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F:\ELO\VEILLE SITE WEB ACADEMIQUE\EXAMENS 2024\"/>
    </mc:Choice>
  </mc:AlternateContent>
  <xr:revisionPtr revIDLastSave="0" documentId="8_{3DC81FC1-2A4F-4482-B8BC-15E0620BEF8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CP boulan-patis_e3_2024" sheetId="1" r:id="rId1"/>
  </sheets>
  <definedNames>
    <definedName name="_xlnm.Print_Area" localSheetId="0">'BCP boulan-patis_e3_2024'!$A$1:$Q$70</definedName>
  </definedNames>
  <calcPr calcId="191029" iterateDelta="1E-4"/>
</workbook>
</file>

<file path=xl/calcChain.xml><?xml version="1.0" encoding="utf-8"?>
<calcChain xmlns="http://schemas.openxmlformats.org/spreadsheetml/2006/main">
  <c r="O69" i="1" l="1"/>
  <c r="J69" i="1"/>
  <c r="I69" i="1"/>
  <c r="E69" i="1"/>
  <c r="O68" i="1"/>
  <c r="J68" i="1"/>
  <c r="I68" i="1"/>
  <c r="E68" i="1"/>
  <c r="D69" i="1"/>
  <c r="D68" i="1"/>
  <c r="Q66" i="1"/>
  <c r="P66" i="1"/>
  <c r="L66" i="1"/>
  <c r="N66" i="1" s="1"/>
  <c r="G66" i="1"/>
  <c r="H66" i="1" s="1"/>
  <c r="F66" i="1"/>
  <c r="Q65" i="1"/>
  <c r="P65" i="1"/>
  <c r="L65" i="1"/>
  <c r="N65" i="1" s="1"/>
  <c r="G65" i="1"/>
  <c r="H65" i="1" s="1"/>
  <c r="F65" i="1"/>
  <c r="Q64" i="1"/>
  <c r="P64" i="1"/>
  <c r="L64" i="1"/>
  <c r="N64" i="1" s="1"/>
  <c r="G64" i="1"/>
  <c r="H64" i="1" s="1"/>
  <c r="F64" i="1"/>
  <c r="Q63" i="1"/>
  <c r="P63" i="1"/>
  <c r="L63" i="1"/>
  <c r="N63" i="1" s="1"/>
  <c r="G63" i="1"/>
  <c r="K63" i="1" s="1"/>
  <c r="F63" i="1"/>
  <c r="Q62" i="1"/>
  <c r="P62" i="1"/>
  <c r="L62" i="1"/>
  <c r="N62" i="1"/>
  <c r="G62" i="1"/>
  <c r="K62" i="1" s="1"/>
  <c r="F62" i="1"/>
  <c r="Q61" i="1"/>
  <c r="P61" i="1"/>
  <c r="L61" i="1"/>
  <c r="N61" i="1" s="1"/>
  <c r="G61" i="1"/>
  <c r="K61" i="1" s="1"/>
  <c r="F61" i="1"/>
  <c r="Q60" i="1"/>
  <c r="P60" i="1"/>
  <c r="L60" i="1"/>
  <c r="N60" i="1" s="1"/>
  <c r="G60" i="1"/>
  <c r="H60" i="1" s="1"/>
  <c r="F60" i="1"/>
  <c r="M60" i="1" s="1"/>
  <c r="Q59" i="1"/>
  <c r="P59" i="1"/>
  <c r="L59" i="1"/>
  <c r="N59" i="1"/>
  <c r="G59" i="1"/>
  <c r="K59" i="1" s="1"/>
  <c r="F59" i="1"/>
  <c r="Q58" i="1"/>
  <c r="P58" i="1"/>
  <c r="L58" i="1"/>
  <c r="N58" i="1" s="1"/>
  <c r="G58" i="1"/>
  <c r="H58" i="1" s="1"/>
  <c r="M58" i="1" s="1"/>
  <c r="F58" i="1"/>
  <c r="Q57" i="1"/>
  <c r="P57" i="1"/>
  <c r="N57" i="1"/>
  <c r="L57" i="1"/>
  <c r="G57" i="1"/>
  <c r="K57" i="1" s="1"/>
  <c r="F57" i="1"/>
  <c r="Q56" i="1"/>
  <c r="P56" i="1"/>
  <c r="L56" i="1"/>
  <c r="N56" i="1" s="1"/>
  <c r="G56" i="1"/>
  <c r="K56" i="1" s="1"/>
  <c r="F56" i="1"/>
  <c r="Q55" i="1"/>
  <c r="P55" i="1"/>
  <c r="L55" i="1"/>
  <c r="N55" i="1" s="1"/>
  <c r="G55" i="1"/>
  <c r="K55" i="1" s="1"/>
  <c r="F55" i="1"/>
  <c r="Q54" i="1"/>
  <c r="P54" i="1"/>
  <c r="L54" i="1"/>
  <c r="N54" i="1" s="1"/>
  <c r="G54" i="1"/>
  <c r="K54" i="1" s="1"/>
  <c r="F54" i="1"/>
  <c r="Q53" i="1"/>
  <c r="P53" i="1"/>
  <c r="L53" i="1"/>
  <c r="N53" i="1" s="1"/>
  <c r="G53" i="1"/>
  <c r="K53" i="1" s="1"/>
  <c r="F53" i="1"/>
  <c r="Q52" i="1"/>
  <c r="P52" i="1"/>
  <c r="L52" i="1"/>
  <c r="N52" i="1" s="1"/>
  <c r="G52" i="1"/>
  <c r="H52" i="1" s="1"/>
  <c r="F52" i="1"/>
  <c r="M52" i="1" s="1"/>
  <c r="Q51" i="1"/>
  <c r="P51" i="1"/>
  <c r="L51" i="1"/>
  <c r="N51" i="1"/>
  <c r="G51" i="1"/>
  <c r="H51" i="1" s="1"/>
  <c r="F51" i="1"/>
  <c r="Q50" i="1"/>
  <c r="P50" i="1"/>
  <c r="L50" i="1"/>
  <c r="N50" i="1" s="1"/>
  <c r="G50" i="1"/>
  <c r="H50" i="1" s="1"/>
  <c r="F50" i="1"/>
  <c r="Q49" i="1"/>
  <c r="P49" i="1"/>
  <c r="L49" i="1"/>
  <c r="N49" i="1" s="1"/>
  <c r="G49" i="1"/>
  <c r="H49" i="1"/>
  <c r="F49" i="1"/>
  <c r="Q48" i="1"/>
  <c r="P48" i="1"/>
  <c r="L48" i="1"/>
  <c r="N48" i="1" s="1"/>
  <c r="G48" i="1"/>
  <c r="K48" i="1" s="1"/>
  <c r="F48" i="1"/>
  <c r="Q47" i="1"/>
  <c r="P47" i="1"/>
  <c r="L47" i="1"/>
  <c r="N47" i="1" s="1"/>
  <c r="G47" i="1"/>
  <c r="K47" i="1" s="1"/>
  <c r="F47" i="1"/>
  <c r="Q46" i="1"/>
  <c r="P46" i="1"/>
  <c r="L46" i="1"/>
  <c r="N46" i="1" s="1"/>
  <c r="G46" i="1"/>
  <c r="H46" i="1" s="1"/>
  <c r="F46" i="1"/>
  <c r="Q45" i="1"/>
  <c r="P45" i="1"/>
  <c r="L45" i="1"/>
  <c r="N45" i="1"/>
  <c r="G45" i="1"/>
  <c r="H45" i="1" s="1"/>
  <c r="F45" i="1"/>
  <c r="Q44" i="1"/>
  <c r="P44" i="1"/>
  <c r="L44" i="1"/>
  <c r="N44" i="1" s="1"/>
  <c r="G44" i="1"/>
  <c r="K44" i="1" s="1"/>
  <c r="F44" i="1"/>
  <c r="Q43" i="1"/>
  <c r="P43" i="1"/>
  <c r="L43" i="1"/>
  <c r="N43" i="1" s="1"/>
  <c r="G43" i="1"/>
  <c r="K43" i="1" s="1"/>
  <c r="F43" i="1"/>
  <c r="Q42" i="1"/>
  <c r="P42" i="1"/>
  <c r="L42" i="1"/>
  <c r="N42" i="1" s="1"/>
  <c r="G42" i="1"/>
  <c r="H42" i="1" s="1"/>
  <c r="F42" i="1"/>
  <c r="Q41" i="1"/>
  <c r="P41" i="1"/>
  <c r="L41" i="1"/>
  <c r="N41" i="1"/>
  <c r="G41" i="1"/>
  <c r="H41" i="1" s="1"/>
  <c r="F41" i="1"/>
  <c r="Q40" i="1"/>
  <c r="P40" i="1"/>
  <c r="L40" i="1"/>
  <c r="N40" i="1" s="1"/>
  <c r="G40" i="1"/>
  <c r="H40" i="1" s="1"/>
  <c r="F40" i="1"/>
  <c r="Q39" i="1"/>
  <c r="P39" i="1"/>
  <c r="L39" i="1"/>
  <c r="N39" i="1" s="1"/>
  <c r="G39" i="1"/>
  <c r="H39" i="1" s="1"/>
  <c r="F39" i="1"/>
  <c r="Q38" i="1"/>
  <c r="P38" i="1"/>
  <c r="L38" i="1"/>
  <c r="N38" i="1" s="1"/>
  <c r="G38" i="1"/>
  <c r="H38" i="1" s="1"/>
  <c r="F38" i="1"/>
  <c r="Q37" i="1"/>
  <c r="P37" i="1"/>
  <c r="L37" i="1"/>
  <c r="N37" i="1" s="1"/>
  <c r="G37" i="1"/>
  <c r="K37" i="1" s="1"/>
  <c r="F37" i="1"/>
  <c r="Q36" i="1"/>
  <c r="P36" i="1"/>
  <c r="L36" i="1"/>
  <c r="N36" i="1"/>
  <c r="G36" i="1"/>
  <c r="H36" i="1" s="1"/>
  <c r="F36" i="1"/>
  <c r="Q35" i="1"/>
  <c r="P35" i="1"/>
  <c r="L35" i="1"/>
  <c r="N35" i="1" s="1"/>
  <c r="G35" i="1"/>
  <c r="K35" i="1" s="1"/>
  <c r="F35" i="1"/>
  <c r="Q34" i="1"/>
  <c r="P34" i="1"/>
  <c r="L34" i="1"/>
  <c r="N34" i="1"/>
  <c r="G34" i="1"/>
  <c r="H34" i="1" s="1"/>
  <c r="M34" i="1" s="1"/>
  <c r="F34" i="1"/>
  <c r="Q33" i="1"/>
  <c r="P33" i="1"/>
  <c r="N33" i="1"/>
  <c r="L33" i="1"/>
  <c r="G33" i="1"/>
  <c r="H33" i="1"/>
  <c r="F33" i="1"/>
  <c r="Q32" i="1"/>
  <c r="P32" i="1"/>
  <c r="L32" i="1"/>
  <c r="N32" i="1" s="1"/>
  <c r="G32" i="1"/>
  <c r="H32" i="1" s="1"/>
  <c r="M32" i="1" s="1"/>
  <c r="F32" i="1"/>
  <c r="Q31" i="1"/>
  <c r="P31" i="1"/>
  <c r="L31" i="1"/>
  <c r="N31" i="1" s="1"/>
  <c r="G31" i="1"/>
  <c r="K31" i="1" s="1"/>
  <c r="F31" i="1"/>
  <c r="Q30" i="1"/>
  <c r="P30" i="1"/>
  <c r="L30" i="1"/>
  <c r="N30" i="1" s="1"/>
  <c r="G30" i="1"/>
  <c r="H30" i="1" s="1"/>
  <c r="F30" i="1"/>
  <c r="Q29" i="1"/>
  <c r="P29" i="1"/>
  <c r="L29" i="1"/>
  <c r="N29" i="1" s="1"/>
  <c r="G29" i="1"/>
  <c r="H29" i="1" s="1"/>
  <c r="F29" i="1"/>
  <c r="Q28" i="1"/>
  <c r="P28" i="1"/>
  <c r="L28" i="1"/>
  <c r="N28" i="1" s="1"/>
  <c r="G28" i="1"/>
  <c r="K28" i="1" s="1"/>
  <c r="F28" i="1"/>
  <c r="Q27" i="1"/>
  <c r="P27" i="1"/>
  <c r="L27" i="1"/>
  <c r="N27" i="1" s="1"/>
  <c r="G27" i="1"/>
  <c r="K27" i="1" s="1"/>
  <c r="F27" i="1"/>
  <c r="Q26" i="1"/>
  <c r="P26" i="1"/>
  <c r="L26" i="1"/>
  <c r="N26" i="1" s="1"/>
  <c r="G26" i="1"/>
  <c r="K26" i="1" s="1"/>
  <c r="H26" i="1"/>
  <c r="F26" i="1"/>
  <c r="Q25" i="1"/>
  <c r="P25" i="1"/>
  <c r="L25" i="1"/>
  <c r="N25" i="1" s="1"/>
  <c r="G25" i="1"/>
  <c r="H25" i="1" s="1"/>
  <c r="F25" i="1"/>
  <c r="Q24" i="1"/>
  <c r="P24" i="1"/>
  <c r="L24" i="1"/>
  <c r="N24" i="1" s="1"/>
  <c r="G24" i="1"/>
  <c r="K24" i="1" s="1"/>
  <c r="F24" i="1"/>
  <c r="Q23" i="1"/>
  <c r="P23" i="1"/>
  <c r="L23" i="1"/>
  <c r="N23" i="1" s="1"/>
  <c r="G23" i="1"/>
  <c r="H23" i="1" s="1"/>
  <c r="F23" i="1"/>
  <c r="Q22" i="1"/>
  <c r="P22" i="1"/>
  <c r="L22" i="1"/>
  <c r="N22" i="1" s="1"/>
  <c r="G22" i="1"/>
  <c r="K22" i="1" s="1"/>
  <c r="H22" i="1"/>
  <c r="F22" i="1"/>
  <c r="F21" i="1"/>
  <c r="C67" i="1"/>
  <c r="G21" i="1"/>
  <c r="K33" i="1"/>
  <c r="K49" i="1"/>
  <c r="K38" i="1"/>
  <c r="H57" i="1"/>
  <c r="H54" i="1" l="1"/>
  <c r="H62" i="1"/>
  <c r="M66" i="1"/>
  <c r="H44" i="1"/>
  <c r="M44" i="1" s="1"/>
  <c r="P21" i="1"/>
  <c r="Q21" i="1"/>
  <c r="H24" i="1"/>
  <c r="M24" i="1" s="1"/>
  <c r="K46" i="1"/>
  <c r="K32" i="1"/>
  <c r="M41" i="1"/>
  <c r="H43" i="1"/>
  <c r="M43" i="1" s="1"/>
  <c r="K45" i="1"/>
  <c r="H47" i="1"/>
  <c r="M26" i="1"/>
  <c r="H28" i="1"/>
  <c r="M28" i="1" s="1"/>
  <c r="M39" i="1"/>
  <c r="H56" i="1"/>
  <c r="H27" i="1"/>
  <c r="K41" i="1"/>
  <c r="Q68" i="1"/>
  <c r="K23" i="1"/>
  <c r="M38" i="1"/>
  <c r="H63" i="1"/>
  <c r="M63" i="1" s="1"/>
  <c r="M54" i="1"/>
  <c r="K39" i="1"/>
  <c r="F68" i="1"/>
  <c r="K29" i="1"/>
  <c r="M42" i="1"/>
  <c r="M47" i="1"/>
  <c r="H48" i="1"/>
  <c r="M48" i="1" s="1"/>
  <c r="K52" i="1"/>
  <c r="M40" i="1"/>
  <c r="M36" i="1"/>
  <c r="K40" i="1"/>
  <c r="K42" i="1"/>
  <c r="K51" i="1"/>
  <c r="M22" i="1"/>
  <c r="M46" i="1"/>
  <c r="G68" i="1"/>
  <c r="M50" i="1"/>
  <c r="M51" i="1"/>
  <c r="H53" i="1"/>
  <c r="M53" i="1" s="1"/>
  <c r="M25" i="1"/>
  <c r="K30" i="1"/>
  <c r="H31" i="1"/>
  <c r="M31" i="1" s="1"/>
  <c r="M49" i="1"/>
  <c r="K50" i="1"/>
  <c r="M62" i="1"/>
  <c r="M64" i="1"/>
  <c r="M27" i="1"/>
  <c r="M33" i="1"/>
  <c r="M57" i="1"/>
  <c r="M56" i="1"/>
  <c r="P68" i="1"/>
  <c r="F69" i="1"/>
  <c r="M29" i="1"/>
  <c r="M23" i="1"/>
  <c r="M30" i="1"/>
  <c r="M45" i="1"/>
  <c r="M65" i="1"/>
  <c r="G69" i="1"/>
  <c r="H35" i="1"/>
  <c r="M35" i="1" s="1"/>
  <c r="K58" i="1"/>
  <c r="K60" i="1"/>
  <c r="H61" i="1"/>
  <c r="M61" i="1" s="1"/>
  <c r="K66" i="1"/>
  <c r="K21" i="1"/>
  <c r="L21" i="1" s="1"/>
  <c r="N21" i="1" s="1"/>
  <c r="N69" i="1" s="1"/>
  <c r="H37" i="1"/>
  <c r="M37" i="1" s="1"/>
  <c r="K64" i="1"/>
  <c r="P69" i="1"/>
  <c r="H21" i="1"/>
  <c r="M21" i="1" s="1"/>
  <c r="K65" i="1"/>
  <c r="K25" i="1"/>
  <c r="H55" i="1"/>
  <c r="M55" i="1" s="1"/>
  <c r="K34" i="1"/>
  <c r="H59" i="1"/>
  <c r="M59" i="1" s="1"/>
  <c r="K36" i="1"/>
  <c r="Q69" i="1"/>
  <c r="L69" i="1" l="1"/>
  <c r="L68" i="1"/>
  <c r="N68" i="1"/>
  <c r="M68" i="1"/>
  <c r="M69" i="1"/>
  <c r="H68" i="1"/>
  <c r="H69" i="1"/>
  <c r="K68" i="1"/>
  <c r="K69" i="1"/>
</calcChain>
</file>

<file path=xl/sharedStrings.xml><?xml version="1.0" encoding="utf-8"?>
<sst xmlns="http://schemas.openxmlformats.org/spreadsheetml/2006/main" count="28" uniqueCount="28">
  <si>
    <t>ÉTABLISSEMENT</t>
  </si>
  <si>
    <t>CLASSE</t>
  </si>
  <si>
    <t>N°</t>
  </si>
  <si>
    <t>NOM</t>
  </si>
  <si>
    <t>Prénom</t>
  </si>
  <si>
    <t>Nombre de candidats</t>
  </si>
  <si>
    <t>Note/80</t>
  </si>
  <si>
    <t>Note/20</t>
  </si>
  <si>
    <t>Diiférence entre la note sur 20 saisie et la note sur 20 calculée</t>
  </si>
  <si>
    <t>Note /80 arrondie au 1/2 point supérieur</t>
  </si>
  <si>
    <t>Note/20 arrondie au 1/2 point supérieur</t>
  </si>
  <si>
    <t>Différence entre la note sur 80 arrondie saisie et la note sur 80 arrondie calculée</t>
  </si>
  <si>
    <t>Moyennes</t>
  </si>
  <si>
    <t>Ecarts types (Ecartypep)</t>
  </si>
  <si>
    <t>Enseignants :</t>
  </si>
  <si>
    <t>E31</t>
  </si>
  <si>
    <t>S1
/15 points</t>
  </si>
  <si>
    <t>S2
/25 points</t>
  </si>
  <si>
    <t>Total 
/40 points</t>
  </si>
  <si>
    <r>
      <t xml:space="preserve">E32 
</t>
    </r>
    <r>
      <rPr>
        <b/>
        <sz val="9"/>
        <rFont val="Arial"/>
        <family val="2"/>
      </rPr>
      <t>/40 points</t>
    </r>
  </si>
  <si>
    <r>
      <rPr>
        <b/>
        <sz val="12"/>
        <color indexed="8"/>
        <rFont val="Arial"/>
        <family val="2"/>
      </rPr>
      <t>E31 + E32</t>
    </r>
    <r>
      <rPr>
        <b/>
        <sz val="9"/>
        <color indexed="8"/>
        <rFont val="Arial"/>
        <family val="2"/>
      </rPr>
      <t xml:space="preserve"> 
Note /80 arrondie au 1/2 point supérieur</t>
    </r>
  </si>
  <si>
    <r>
      <rPr>
        <b/>
        <sz val="12"/>
        <rFont val="Arial"/>
        <family val="2"/>
      </rPr>
      <t>E31 + E32</t>
    </r>
    <r>
      <rPr>
        <b/>
        <sz val="9"/>
        <rFont val="Arial"/>
        <family val="2"/>
      </rPr>
      <t xml:space="preserve">
Note /20 arrondie au 1/2 point supérieur</t>
    </r>
  </si>
  <si>
    <t>ccf.bacpro-hotellerie@ac-dijon.fr</t>
  </si>
  <si>
    <t>BCP Boulanger-pâtisser
 E3 CCF coef 5 -  Epreuve de gestion appliquée</t>
  </si>
  <si>
    <t>Absence d'un candidat à une ou plusieurs situations d'évaluation, consulter :</t>
  </si>
  <si>
    <t>https://eduscol.education.fr/cid112826/controle-cours-formation.html</t>
  </si>
  <si>
    <t>Modalités d'évaluation</t>
  </si>
  <si>
    <r>
      <t xml:space="preserve">À retourner </t>
    </r>
    <r>
      <rPr>
        <b/>
        <i/>
        <sz val="16"/>
        <color indexed="10"/>
        <rFont val="Arial"/>
        <family val="2"/>
      </rPr>
      <t>avant le jeudi 30 mai 2024</t>
    </r>
    <r>
      <rPr>
        <b/>
        <i/>
        <sz val="14"/>
        <color indexed="8"/>
        <rFont val="Arial"/>
        <family val="2"/>
      </rPr>
      <t xml:space="preserve"> par courriel 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</si>
</sst>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7"/>
      <name val="Arial"/>
      <family val="2"/>
    </font>
    <font>
      <b/>
      <i/>
      <sz val="14"/>
      <color indexed="8"/>
      <name val="Arial"/>
      <family val="2"/>
    </font>
    <font>
      <b/>
      <i/>
      <sz val="16"/>
      <color indexed="10"/>
      <name val="Arial"/>
      <family val="2"/>
    </font>
    <font>
      <b/>
      <i/>
      <sz val="14"/>
      <color rgb="FF000000"/>
      <name val="Arial"/>
      <family val="2"/>
    </font>
    <font>
      <b/>
      <sz val="14"/>
      <color rgb="FFFF0000"/>
      <name val="Arial"/>
      <family val="2"/>
    </font>
    <font>
      <b/>
      <i/>
      <sz val="12"/>
      <color rgb="FFFF0000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72">
    <xf numFmtId="0" fontId="0" fillId="0" borderId="0" xfId="0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vertical="center" wrapText="1" readingOrder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 wrapText="1" readingOrder="1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 applyProtection="1">
      <alignment horizontal="right" vertical="center"/>
      <protection locked="0"/>
    </xf>
    <xf numFmtId="2" fontId="0" fillId="0" borderId="3" xfId="0" applyNumberFormat="1" applyBorder="1" applyAlignment="1">
      <alignment horizontal="right" vertical="center"/>
    </xf>
    <xf numFmtId="0" fontId="18" fillId="0" borderId="0" xfId="1" applyBorder="1" applyAlignment="1" applyProtection="1">
      <alignment vertical="center"/>
    </xf>
    <xf numFmtId="2" fontId="0" fillId="0" borderId="1" xfId="0" applyNumberForma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0" fillId="5" borderId="1" xfId="0" applyNumberFormat="1" applyFill="1" applyBorder="1" applyAlignment="1">
      <alignment horizontal="right" vertical="center"/>
    </xf>
    <xf numFmtId="2" fontId="0" fillId="5" borderId="3" xfId="0" applyNumberForma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 readingOrder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213360</xdr:colOff>
      <xdr:row>17</xdr:row>
      <xdr:rowOff>80010</xdr:rowOff>
    </xdr:from>
    <xdr:to>
      <xdr:col>22</xdr:col>
      <xdr:colOff>230510</xdr:colOff>
      <xdr:row>40</xdr:row>
      <xdr:rowOff>105064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EED82CA9-1F3D-486A-A4EB-20D99539ADE6}"/>
            </a:ext>
          </a:extLst>
        </xdr:cNvPr>
        <xdr:cNvSpPr txBox="1">
          <a:spLocks noChangeArrowheads="1"/>
        </xdr:cNvSpPr>
      </xdr:nvSpPr>
      <xdr:spPr bwMode="auto">
        <a:xfrm>
          <a:off x="11247120" y="3379470"/>
          <a:ext cx="3187070" cy="4825654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fr-FR" sz="1400" b="0" i="0" strike="noStrike">
              <a:solidFill>
                <a:srgbClr val="FFFFFF"/>
              </a:solidFill>
              <a:latin typeface="Arial"/>
              <a:cs typeface="Arial"/>
            </a:rPr>
            <a:t>Pensez à compléter les zones : </a:t>
          </a:r>
        </a:p>
        <a:p>
          <a:pPr algn="l" rtl="0">
            <a:defRPr sz="1000"/>
          </a:pP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FFFF"/>
              </a:solidFill>
              <a:latin typeface="Arial"/>
              <a:cs typeface="Arial"/>
            </a:rPr>
            <a:t>- ETABLISSEMENT ;</a:t>
          </a:r>
        </a:p>
        <a:p>
          <a:pPr algn="l" rtl="0">
            <a:defRPr sz="1000"/>
          </a:pPr>
          <a:r>
            <a:rPr lang="fr-FR" sz="1400" b="1" i="0" strike="noStrike">
              <a:solidFill>
                <a:srgbClr val="FFFFFF"/>
              </a:solidFill>
              <a:latin typeface="Arial"/>
              <a:cs typeface="Arial"/>
            </a:rPr>
            <a:t>- CLASSE</a:t>
          </a:r>
          <a:r>
            <a:rPr lang="fr-FR" sz="1400" b="1" i="0" strike="noStrike" baseline="0">
              <a:solidFill>
                <a:srgbClr val="FFFFFF"/>
              </a:solidFill>
              <a:latin typeface="Arial"/>
              <a:cs typeface="Arial"/>
            </a:rPr>
            <a:t> ;</a:t>
          </a:r>
          <a:endParaRPr lang="fr-FR" sz="1400" b="1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FFFF"/>
              </a:solidFill>
              <a:latin typeface="Arial"/>
              <a:ea typeface="+mn-ea"/>
              <a:cs typeface="Arial"/>
            </a:rPr>
            <a:t>- NOM </a:t>
          </a:r>
          <a:r>
            <a:rPr lang="fr-FR" sz="1400" b="1" i="0" strike="noStrike" cap="all" baseline="0">
              <a:solidFill>
                <a:srgbClr val="FFFFFF"/>
              </a:solidFill>
              <a:latin typeface="Arial"/>
              <a:ea typeface="+mn-ea"/>
              <a:cs typeface="Arial"/>
            </a:rPr>
            <a:t>de l'enseignant </a:t>
          </a:r>
          <a:r>
            <a:rPr lang="fr-FR" sz="1400" b="1" i="0" strike="noStrike">
              <a:solidFill>
                <a:srgbClr val="FFFFFF"/>
              </a:solidFill>
              <a:latin typeface="Arial"/>
              <a:ea typeface="+mn-ea"/>
              <a:cs typeface="Arial"/>
            </a:rPr>
            <a:t>et </a:t>
          </a:r>
          <a:r>
            <a:rPr lang="fr-FR" sz="1400" b="1" i="0" strike="noStrike">
              <a:solidFill>
                <a:srgbClr val="FF0000"/>
              </a:solidFill>
              <a:latin typeface="Arial"/>
              <a:ea typeface="+mn-ea"/>
              <a:cs typeface="Arial"/>
            </a:rPr>
            <a:t>N° de portable de l'enseignant </a:t>
          </a: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.</a:t>
          </a:r>
          <a:endParaRPr lang="fr-FR" sz="14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u="sng" strike="noStrike">
              <a:solidFill>
                <a:srgbClr val="FF0000"/>
              </a:solidFill>
              <a:latin typeface="Arial"/>
              <a:cs typeface="Arial"/>
            </a:rPr>
            <a:t>Lors de la sauvegarde, une fois la feuille saisie, remplacer les xxx dans le nom du fichier par le nom  de votre établissement.</a:t>
          </a:r>
        </a:p>
        <a:p>
          <a:pPr algn="l" rtl="0">
            <a:defRPr sz="1000"/>
          </a:pP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ATTENTION</a:t>
          </a: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 !</a:t>
          </a:r>
          <a:endParaRPr lang="fr-FR" sz="1400" b="1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-</a:t>
          </a: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 Saisir dans l'ordre alphabétique ;</a:t>
          </a:r>
          <a:endParaRPr lang="fr-FR" sz="1400" b="1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- Saisir</a:t>
          </a: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 les 0 ;</a:t>
          </a:r>
        </a:p>
        <a:p>
          <a:pPr algn="l" rtl="0">
            <a:defRPr sz="1000"/>
          </a:pP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- Saisir les absents (AB) et  les bénéficiaires des sessions antérieures (BEN).</a:t>
          </a:r>
        </a:p>
        <a:p>
          <a:pPr algn="l" rtl="0">
            <a:defRPr sz="1000"/>
          </a:pPr>
          <a:endParaRPr lang="fr-FR" sz="1400" b="0" i="0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0" i="0" strike="noStrike" baseline="0">
              <a:solidFill>
                <a:srgbClr val="FFFFFF"/>
              </a:solidFill>
              <a:latin typeface="Arial"/>
              <a:cs typeface="Arial"/>
            </a:rPr>
            <a:t>Merci !</a:t>
          </a: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213360</xdr:colOff>
      <xdr:row>0</xdr:row>
      <xdr:rowOff>251460</xdr:rowOff>
    </xdr:from>
    <xdr:to>
      <xdr:col>1</xdr:col>
      <xdr:colOff>1212840</xdr:colOff>
      <xdr:row>8</xdr:row>
      <xdr:rowOff>135610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5109237A-FAB7-4C38-A8D3-FEECAA343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" y="251460"/>
          <a:ext cx="1350000" cy="156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duscol.education.fr/cid112826/controle-cours-forma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S71"/>
  <sheetViews>
    <sheetView showGridLines="0" tabSelected="1" zoomScaleNormal="100" workbookViewId="0">
      <selection activeCell="C11" sqref="C11:F12"/>
    </sheetView>
  </sheetViews>
  <sheetFormatPr baseColWidth="10" defaultRowHeight="13.2" x14ac:dyDescent="0.25"/>
  <cols>
    <col min="1" max="1" width="5.109375" customWidth="1"/>
    <col min="2" max="2" width="23" customWidth="1"/>
    <col min="3" max="3" width="18.6640625" customWidth="1"/>
    <col min="4" max="6" width="13.6640625" customWidth="1"/>
    <col min="7" max="14" width="11.44140625" hidden="1" customWidth="1"/>
    <col min="15" max="17" width="13.6640625" customWidth="1"/>
    <col min="18" max="18" width="32.109375" customWidth="1"/>
  </cols>
  <sheetData>
    <row r="1" spans="1:19" ht="22.5" customHeight="1" x14ac:dyDescent="0.25">
      <c r="A1" s="60"/>
      <c r="B1" s="60"/>
      <c r="C1" s="58" t="s">
        <v>27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7"/>
      <c r="S1" s="7"/>
    </row>
    <row r="2" spans="1:19" s="10" customFormat="1" ht="20.25" customHeight="1" x14ac:dyDescent="0.25">
      <c r="A2" s="60"/>
      <c r="B2" s="60"/>
      <c r="C2" s="59" t="s">
        <v>22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8"/>
      <c r="S2" s="9"/>
    </row>
    <row r="3" spans="1:19" ht="15" customHeight="1" thickBot="1" x14ac:dyDescent="0.3">
      <c r="A3" s="60"/>
      <c r="B3" s="60"/>
    </row>
    <row r="4" spans="1:19" ht="15" customHeight="1" x14ac:dyDescent="0.25">
      <c r="A4" s="60"/>
      <c r="B4" s="60"/>
      <c r="C4" s="61" t="s">
        <v>23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  <c r="R4" s="6"/>
      <c r="S4" s="6"/>
    </row>
    <row r="5" spans="1:19" ht="15" customHeight="1" x14ac:dyDescent="0.25">
      <c r="A5" s="60"/>
      <c r="B5" s="60"/>
      <c r="C5" s="64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6"/>
      <c r="R5" s="6"/>
      <c r="S5" s="6"/>
    </row>
    <row r="6" spans="1:19" ht="15" customHeight="1" x14ac:dyDescent="0.25">
      <c r="A6" s="60"/>
      <c r="B6" s="60"/>
      <c r="C6" s="64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6"/>
      <c r="S6" s="6"/>
    </row>
    <row r="7" spans="1:19" ht="15" customHeight="1" x14ac:dyDescent="0.25">
      <c r="A7" s="60"/>
      <c r="B7" s="60"/>
      <c r="C7" s="64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  <c r="R7" s="6"/>
      <c r="S7" s="6"/>
    </row>
    <row r="8" spans="1:19" ht="15" customHeight="1" x14ac:dyDescent="0.25">
      <c r="A8" s="60"/>
      <c r="B8" s="60"/>
      <c r="C8" s="64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6"/>
      <c r="R8" s="6"/>
      <c r="S8" s="6"/>
    </row>
    <row r="9" spans="1:19" ht="15" customHeight="1" thickBot="1" x14ac:dyDescent="0.3">
      <c r="A9" s="60"/>
      <c r="B9" s="60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  <c r="R9" s="6"/>
      <c r="S9" s="6"/>
    </row>
    <row r="10" spans="1:19" ht="15" customHeight="1" x14ac:dyDescent="0.25"/>
    <row r="11" spans="1:19" s="10" customFormat="1" ht="15" customHeight="1" x14ac:dyDescent="0.25">
      <c r="A11" s="70" t="s">
        <v>0</v>
      </c>
      <c r="B11" s="70"/>
      <c r="C11" s="30"/>
      <c r="D11" s="31"/>
      <c r="E11" s="31"/>
      <c r="F11" s="32"/>
      <c r="O11" s="52">
        <v>2024</v>
      </c>
      <c r="P11" s="53"/>
    </row>
    <row r="12" spans="1:19" s="10" customFormat="1" ht="15" customHeight="1" x14ac:dyDescent="0.25">
      <c r="A12" s="71"/>
      <c r="B12" s="71"/>
      <c r="C12" s="44"/>
      <c r="D12" s="45"/>
      <c r="E12" s="45"/>
      <c r="F12" s="46"/>
      <c r="O12" s="54"/>
      <c r="P12" s="55"/>
    </row>
    <row r="13" spans="1:19" s="10" customFormat="1" ht="15" customHeight="1" x14ac:dyDescent="0.25">
      <c r="A13" s="47" t="s">
        <v>1</v>
      </c>
      <c r="B13" s="48"/>
      <c r="C13" s="30"/>
      <c r="D13" s="31"/>
      <c r="E13" s="31"/>
      <c r="F13" s="32"/>
      <c r="O13" s="54"/>
      <c r="P13" s="55"/>
    </row>
    <row r="14" spans="1:19" s="10" customFormat="1" x14ac:dyDescent="0.25">
      <c r="A14" s="49"/>
      <c r="B14" s="50"/>
      <c r="C14" s="33"/>
      <c r="D14" s="34"/>
      <c r="E14" s="34"/>
      <c r="F14" s="35"/>
      <c r="O14" s="56"/>
      <c r="P14" s="57"/>
    </row>
    <row r="15" spans="1:19" x14ac:dyDescent="0.25">
      <c r="A15" s="5"/>
      <c r="B15" s="5"/>
      <c r="C15" s="24"/>
      <c r="D15" s="24"/>
      <c r="E15" s="24"/>
      <c r="F15" s="24"/>
    </row>
    <row r="16" spans="1:19" x14ac:dyDescent="0.25">
      <c r="A16" s="43" t="s">
        <v>24</v>
      </c>
      <c r="B16" s="43"/>
      <c r="C16" s="43"/>
      <c r="D16" s="43"/>
      <c r="E16" s="43"/>
      <c r="G16" s="22"/>
      <c r="H16" s="22"/>
      <c r="I16" s="22"/>
      <c r="J16" s="22"/>
      <c r="K16" s="22"/>
      <c r="L16" s="22"/>
      <c r="M16" s="22"/>
      <c r="N16" s="22"/>
    </row>
    <row r="17" spans="1:18" x14ac:dyDescent="0.25">
      <c r="A17" s="5"/>
      <c r="B17" s="5"/>
      <c r="C17" s="24"/>
      <c r="D17" s="22" t="s">
        <v>25</v>
      </c>
      <c r="E17" s="24"/>
      <c r="F17" s="24"/>
    </row>
    <row r="18" spans="1:18" s="10" customFormat="1" ht="7.5" customHeight="1" x14ac:dyDescent="0.25">
      <c r="A18" s="5"/>
      <c r="B18" s="5"/>
      <c r="C18" s="5"/>
      <c r="D18" s="5"/>
    </row>
    <row r="19" spans="1:18" s="10" customFormat="1" ht="27" customHeight="1" x14ac:dyDescent="0.25">
      <c r="A19" s="5"/>
      <c r="B19" s="5"/>
      <c r="C19" s="5"/>
      <c r="D19" s="51" t="s">
        <v>15</v>
      </c>
      <c r="E19" s="51"/>
      <c r="F19" s="51"/>
      <c r="G19" s="14"/>
      <c r="H19" s="14"/>
      <c r="I19" s="14"/>
      <c r="J19" s="14"/>
      <c r="K19" s="14"/>
      <c r="L19" s="14"/>
      <c r="M19" s="14"/>
      <c r="N19" s="14"/>
      <c r="O19" s="42" t="s">
        <v>19</v>
      </c>
      <c r="P19" s="40" t="s">
        <v>20</v>
      </c>
      <c r="Q19" s="27" t="s">
        <v>21</v>
      </c>
      <c r="R19" s="27" t="s">
        <v>26</v>
      </c>
    </row>
    <row r="20" spans="1:18" s="10" customFormat="1" ht="44.25" customHeight="1" x14ac:dyDescent="0.25">
      <c r="A20" s="2" t="s">
        <v>2</v>
      </c>
      <c r="B20" s="3" t="s">
        <v>3</v>
      </c>
      <c r="C20" s="4" t="s">
        <v>4</v>
      </c>
      <c r="D20" s="13" t="s">
        <v>16</v>
      </c>
      <c r="E20" s="13" t="s">
        <v>17</v>
      </c>
      <c r="F20" s="13" t="s">
        <v>18</v>
      </c>
      <c r="G20" s="13" t="s">
        <v>6</v>
      </c>
      <c r="H20" s="13" t="s">
        <v>9</v>
      </c>
      <c r="I20" s="13"/>
      <c r="J20" s="13"/>
      <c r="K20" s="13" t="s">
        <v>7</v>
      </c>
      <c r="L20" s="13" t="s">
        <v>10</v>
      </c>
      <c r="M20" s="13" t="s">
        <v>11</v>
      </c>
      <c r="N20" s="13" t="s">
        <v>8</v>
      </c>
      <c r="O20" s="42"/>
      <c r="P20" s="41"/>
      <c r="Q20" s="27"/>
      <c r="R20" s="27"/>
    </row>
    <row r="21" spans="1:18" s="10" customFormat="1" ht="15" customHeight="1" x14ac:dyDescent="0.25">
      <c r="A21" s="11">
        <v>1</v>
      </c>
      <c r="B21" s="15"/>
      <c r="C21" s="16"/>
      <c r="D21" s="20"/>
      <c r="E21" s="20"/>
      <c r="F21" s="25" t="str">
        <f>IF(ISBLANK(B21),"",SUM(D21:E21))</f>
        <v/>
      </c>
      <c r="G21" s="20" t="str">
        <f>IF(B21="","",D21+E21)</f>
        <v/>
      </c>
      <c r="H21" s="20" t="str">
        <f>IF(ISERROR(CEILING(G21,0.5)),"",CEILING(G21,0.5))</f>
        <v/>
      </c>
      <c r="I21" s="20"/>
      <c r="J21" s="20"/>
      <c r="K21" s="20" t="str">
        <f>IF(ISERROR(G21/4),"",G21/4)</f>
        <v/>
      </c>
      <c r="L21" s="20" t="str">
        <f>IF(B21="","",CEILING(K21,0.5))</f>
        <v/>
      </c>
      <c r="M21" s="20" t="str">
        <f>IF(F21=H21,"","Erreur")</f>
        <v/>
      </c>
      <c r="N21" s="20" t="e">
        <f>IF(#REF!=L21,"","Erreur")</f>
        <v>#REF!</v>
      </c>
      <c r="O21" s="20"/>
      <c r="P21" s="25" t="str">
        <f>IF(ISBLANK(B21),"",CEILING((F21+O21),0.5))</f>
        <v/>
      </c>
      <c r="Q21" s="25" t="str">
        <f>IF(ISBLANK(B21),"",CEILING((F21+O21)/4,0.5))</f>
        <v/>
      </c>
      <c r="R21" s="23"/>
    </row>
    <row r="22" spans="1:18" s="10" customFormat="1" ht="15" customHeight="1" x14ac:dyDescent="0.25">
      <c r="A22" s="11">
        <v>2</v>
      </c>
      <c r="B22" s="17"/>
      <c r="C22" s="18"/>
      <c r="D22" s="20"/>
      <c r="E22" s="20"/>
      <c r="F22" s="25" t="str">
        <f t="shared" ref="F22:F66" si="0">IF(ISBLANK(B22),"",SUM(D22:E22))</f>
        <v/>
      </c>
      <c r="G22" s="20" t="str">
        <f t="shared" ref="G22:G66" si="1">IF(B22="","",D22+E22)</f>
        <v/>
      </c>
      <c r="H22" s="20" t="str">
        <f t="shared" ref="H22:H66" si="2">IF(ISERROR(CEILING(G22,0.5)),"",CEILING(G22,0.5))</f>
        <v/>
      </c>
      <c r="I22" s="20"/>
      <c r="J22" s="20"/>
      <c r="K22" s="20" t="str">
        <f t="shared" ref="K22:K66" si="3">IF(ISERROR(G22/4),"",G22/4)</f>
        <v/>
      </c>
      <c r="L22" s="20" t="str">
        <f t="shared" ref="L22:L66" si="4">IF(B22="","",CEILING(K22,0.5))</f>
        <v/>
      </c>
      <c r="M22" s="20" t="str">
        <f t="shared" ref="M22:M66" si="5">IF(F22=H22,"","Erreur")</f>
        <v/>
      </c>
      <c r="N22" s="20" t="e">
        <f>IF(#REF!=L22,"","Erreur")</f>
        <v>#REF!</v>
      </c>
      <c r="O22" s="20"/>
      <c r="P22" s="25" t="str">
        <f t="shared" ref="P22:P66" si="6">IF(ISBLANK(B22),"",CEILING((F22+O22),0.5))</f>
        <v/>
      </c>
      <c r="Q22" s="25" t="str">
        <f t="shared" ref="Q22:Q66" si="7">IF(ISBLANK(B22),"",CEILING((F22+O22)/4,0.5))</f>
        <v/>
      </c>
      <c r="R22" s="23"/>
    </row>
    <row r="23" spans="1:18" s="10" customFormat="1" ht="15" customHeight="1" x14ac:dyDescent="0.25">
      <c r="A23" s="11">
        <v>3</v>
      </c>
      <c r="B23" s="17"/>
      <c r="C23" s="18"/>
      <c r="D23" s="20"/>
      <c r="E23" s="20"/>
      <c r="F23" s="25" t="str">
        <f t="shared" si="0"/>
        <v/>
      </c>
      <c r="G23" s="20" t="str">
        <f t="shared" si="1"/>
        <v/>
      </c>
      <c r="H23" s="20" t="str">
        <f t="shared" si="2"/>
        <v/>
      </c>
      <c r="I23" s="20"/>
      <c r="J23" s="20"/>
      <c r="K23" s="20" t="str">
        <f t="shared" si="3"/>
        <v/>
      </c>
      <c r="L23" s="20" t="str">
        <f t="shared" si="4"/>
        <v/>
      </c>
      <c r="M23" s="20" t="str">
        <f t="shared" si="5"/>
        <v/>
      </c>
      <c r="N23" s="20" t="e">
        <f>IF(#REF!=L23,"","Erreur")</f>
        <v>#REF!</v>
      </c>
      <c r="O23" s="20"/>
      <c r="P23" s="25" t="str">
        <f t="shared" si="6"/>
        <v/>
      </c>
      <c r="Q23" s="25" t="str">
        <f t="shared" si="7"/>
        <v/>
      </c>
      <c r="R23" s="23"/>
    </row>
    <row r="24" spans="1:18" s="10" customFormat="1" ht="15" customHeight="1" x14ac:dyDescent="0.25">
      <c r="A24" s="11">
        <v>4</v>
      </c>
      <c r="B24" s="17"/>
      <c r="C24" s="18"/>
      <c r="D24" s="20"/>
      <c r="E24" s="20"/>
      <c r="F24" s="25" t="str">
        <f t="shared" si="0"/>
        <v/>
      </c>
      <c r="G24" s="20" t="str">
        <f t="shared" si="1"/>
        <v/>
      </c>
      <c r="H24" s="20" t="str">
        <f t="shared" si="2"/>
        <v/>
      </c>
      <c r="I24" s="20"/>
      <c r="J24" s="20"/>
      <c r="K24" s="20" t="str">
        <f t="shared" si="3"/>
        <v/>
      </c>
      <c r="L24" s="20" t="str">
        <f t="shared" si="4"/>
        <v/>
      </c>
      <c r="M24" s="20" t="str">
        <f t="shared" si="5"/>
        <v/>
      </c>
      <c r="N24" s="20" t="e">
        <f>IF(#REF!=L24,"","Erreur")</f>
        <v>#REF!</v>
      </c>
      <c r="O24" s="20"/>
      <c r="P24" s="25" t="str">
        <f t="shared" si="6"/>
        <v/>
      </c>
      <c r="Q24" s="25" t="str">
        <f t="shared" si="7"/>
        <v/>
      </c>
      <c r="R24" s="23"/>
    </row>
    <row r="25" spans="1:18" s="10" customFormat="1" ht="15" customHeight="1" x14ac:dyDescent="0.25">
      <c r="A25" s="11">
        <v>5</v>
      </c>
      <c r="B25" s="17"/>
      <c r="C25" s="18"/>
      <c r="D25" s="20"/>
      <c r="E25" s="20"/>
      <c r="F25" s="25" t="str">
        <f t="shared" si="0"/>
        <v/>
      </c>
      <c r="G25" s="20" t="str">
        <f t="shared" si="1"/>
        <v/>
      </c>
      <c r="H25" s="20" t="str">
        <f t="shared" si="2"/>
        <v/>
      </c>
      <c r="I25" s="20"/>
      <c r="J25" s="20"/>
      <c r="K25" s="20" t="str">
        <f t="shared" si="3"/>
        <v/>
      </c>
      <c r="L25" s="20" t="str">
        <f t="shared" si="4"/>
        <v/>
      </c>
      <c r="M25" s="20" t="str">
        <f t="shared" si="5"/>
        <v/>
      </c>
      <c r="N25" s="20" t="e">
        <f>IF(#REF!=L25,"","Erreur")</f>
        <v>#REF!</v>
      </c>
      <c r="O25" s="20"/>
      <c r="P25" s="25" t="str">
        <f t="shared" si="6"/>
        <v/>
      </c>
      <c r="Q25" s="25" t="str">
        <f t="shared" si="7"/>
        <v/>
      </c>
      <c r="R25" s="23"/>
    </row>
    <row r="26" spans="1:18" s="10" customFormat="1" ht="15" customHeight="1" x14ac:dyDescent="0.25">
      <c r="A26" s="11">
        <v>6</v>
      </c>
      <c r="B26" s="17"/>
      <c r="C26" s="18"/>
      <c r="D26" s="20"/>
      <c r="E26" s="20"/>
      <c r="F26" s="25" t="str">
        <f t="shared" si="0"/>
        <v/>
      </c>
      <c r="G26" s="20" t="str">
        <f t="shared" si="1"/>
        <v/>
      </c>
      <c r="H26" s="20" t="str">
        <f t="shared" si="2"/>
        <v/>
      </c>
      <c r="I26" s="20"/>
      <c r="J26" s="20"/>
      <c r="K26" s="20" t="str">
        <f t="shared" si="3"/>
        <v/>
      </c>
      <c r="L26" s="20" t="str">
        <f t="shared" si="4"/>
        <v/>
      </c>
      <c r="M26" s="20" t="str">
        <f t="shared" si="5"/>
        <v/>
      </c>
      <c r="N26" s="20" t="e">
        <f>IF(#REF!=L26,"","Erreur")</f>
        <v>#REF!</v>
      </c>
      <c r="O26" s="20"/>
      <c r="P26" s="25" t="str">
        <f t="shared" si="6"/>
        <v/>
      </c>
      <c r="Q26" s="25" t="str">
        <f t="shared" si="7"/>
        <v/>
      </c>
      <c r="R26" s="23"/>
    </row>
    <row r="27" spans="1:18" s="10" customFormat="1" ht="15" customHeight="1" x14ac:dyDescent="0.25">
      <c r="A27" s="11">
        <v>7</v>
      </c>
      <c r="B27" s="17"/>
      <c r="C27" s="18"/>
      <c r="D27" s="20"/>
      <c r="E27" s="20"/>
      <c r="F27" s="25" t="str">
        <f t="shared" si="0"/>
        <v/>
      </c>
      <c r="G27" s="20" t="str">
        <f t="shared" si="1"/>
        <v/>
      </c>
      <c r="H27" s="20" t="str">
        <f t="shared" si="2"/>
        <v/>
      </c>
      <c r="I27" s="20"/>
      <c r="J27" s="20"/>
      <c r="K27" s="20" t="str">
        <f t="shared" si="3"/>
        <v/>
      </c>
      <c r="L27" s="20" t="str">
        <f t="shared" si="4"/>
        <v/>
      </c>
      <c r="M27" s="20" t="str">
        <f t="shared" si="5"/>
        <v/>
      </c>
      <c r="N27" s="20" t="e">
        <f>IF(#REF!=L27,"","Erreur")</f>
        <v>#REF!</v>
      </c>
      <c r="O27" s="20"/>
      <c r="P27" s="25" t="str">
        <f t="shared" si="6"/>
        <v/>
      </c>
      <c r="Q27" s="25" t="str">
        <f t="shared" si="7"/>
        <v/>
      </c>
      <c r="R27" s="23"/>
    </row>
    <row r="28" spans="1:18" s="10" customFormat="1" ht="15" customHeight="1" x14ac:dyDescent="0.25">
      <c r="A28" s="11">
        <v>8</v>
      </c>
      <c r="B28" s="17"/>
      <c r="C28" s="18"/>
      <c r="D28" s="20"/>
      <c r="E28" s="20"/>
      <c r="F28" s="25" t="str">
        <f t="shared" si="0"/>
        <v/>
      </c>
      <c r="G28" s="20" t="str">
        <f t="shared" si="1"/>
        <v/>
      </c>
      <c r="H28" s="20" t="str">
        <f t="shared" si="2"/>
        <v/>
      </c>
      <c r="I28" s="20"/>
      <c r="J28" s="20"/>
      <c r="K28" s="20" t="str">
        <f t="shared" si="3"/>
        <v/>
      </c>
      <c r="L28" s="20" t="str">
        <f t="shared" si="4"/>
        <v/>
      </c>
      <c r="M28" s="20" t="str">
        <f t="shared" si="5"/>
        <v/>
      </c>
      <c r="N28" s="20" t="e">
        <f>IF(#REF!=L28,"","Erreur")</f>
        <v>#REF!</v>
      </c>
      <c r="O28" s="20"/>
      <c r="P28" s="25" t="str">
        <f t="shared" si="6"/>
        <v/>
      </c>
      <c r="Q28" s="25" t="str">
        <f t="shared" si="7"/>
        <v/>
      </c>
      <c r="R28" s="23"/>
    </row>
    <row r="29" spans="1:18" s="10" customFormat="1" ht="15" customHeight="1" x14ac:dyDescent="0.25">
      <c r="A29" s="11">
        <v>9</v>
      </c>
      <c r="B29" s="17"/>
      <c r="C29" s="18"/>
      <c r="D29" s="20"/>
      <c r="E29" s="20"/>
      <c r="F29" s="25" t="str">
        <f t="shared" si="0"/>
        <v/>
      </c>
      <c r="G29" s="20" t="str">
        <f t="shared" si="1"/>
        <v/>
      </c>
      <c r="H29" s="20" t="str">
        <f t="shared" si="2"/>
        <v/>
      </c>
      <c r="I29" s="20"/>
      <c r="J29" s="20"/>
      <c r="K29" s="20" t="str">
        <f t="shared" si="3"/>
        <v/>
      </c>
      <c r="L29" s="20" t="str">
        <f t="shared" si="4"/>
        <v/>
      </c>
      <c r="M29" s="20" t="str">
        <f t="shared" si="5"/>
        <v/>
      </c>
      <c r="N29" s="20" t="e">
        <f>IF(#REF!=L29,"","Erreur")</f>
        <v>#REF!</v>
      </c>
      <c r="O29" s="20"/>
      <c r="P29" s="25" t="str">
        <f t="shared" si="6"/>
        <v/>
      </c>
      <c r="Q29" s="25" t="str">
        <f t="shared" si="7"/>
        <v/>
      </c>
      <c r="R29" s="23"/>
    </row>
    <row r="30" spans="1:18" s="10" customFormat="1" ht="15" customHeight="1" x14ac:dyDescent="0.25">
      <c r="A30" s="11">
        <v>10</v>
      </c>
      <c r="B30" s="17"/>
      <c r="C30" s="18"/>
      <c r="D30" s="20"/>
      <c r="E30" s="20"/>
      <c r="F30" s="25" t="str">
        <f t="shared" si="0"/>
        <v/>
      </c>
      <c r="G30" s="20" t="str">
        <f t="shared" si="1"/>
        <v/>
      </c>
      <c r="H30" s="20" t="str">
        <f t="shared" si="2"/>
        <v/>
      </c>
      <c r="I30" s="20"/>
      <c r="J30" s="20"/>
      <c r="K30" s="20" t="str">
        <f t="shared" si="3"/>
        <v/>
      </c>
      <c r="L30" s="20" t="str">
        <f t="shared" si="4"/>
        <v/>
      </c>
      <c r="M30" s="20" t="str">
        <f t="shared" si="5"/>
        <v/>
      </c>
      <c r="N30" s="20" t="e">
        <f>IF(#REF!=L30,"","Erreur")</f>
        <v>#REF!</v>
      </c>
      <c r="O30" s="20"/>
      <c r="P30" s="25" t="str">
        <f t="shared" si="6"/>
        <v/>
      </c>
      <c r="Q30" s="25" t="str">
        <f t="shared" si="7"/>
        <v/>
      </c>
      <c r="R30" s="23"/>
    </row>
    <row r="31" spans="1:18" s="10" customFormat="1" ht="15" customHeight="1" x14ac:dyDescent="0.25">
      <c r="A31" s="11">
        <v>11</v>
      </c>
      <c r="B31" s="17"/>
      <c r="C31" s="18"/>
      <c r="D31" s="20"/>
      <c r="E31" s="20"/>
      <c r="F31" s="25" t="str">
        <f t="shared" si="0"/>
        <v/>
      </c>
      <c r="G31" s="20" t="str">
        <f t="shared" si="1"/>
        <v/>
      </c>
      <c r="H31" s="20" t="str">
        <f t="shared" si="2"/>
        <v/>
      </c>
      <c r="I31" s="20"/>
      <c r="J31" s="20"/>
      <c r="K31" s="20" t="str">
        <f t="shared" si="3"/>
        <v/>
      </c>
      <c r="L31" s="20" t="str">
        <f t="shared" si="4"/>
        <v/>
      </c>
      <c r="M31" s="20" t="str">
        <f t="shared" si="5"/>
        <v/>
      </c>
      <c r="N31" s="20" t="e">
        <f>IF(#REF!=L31,"","Erreur")</f>
        <v>#REF!</v>
      </c>
      <c r="O31" s="20"/>
      <c r="P31" s="25" t="str">
        <f t="shared" si="6"/>
        <v/>
      </c>
      <c r="Q31" s="25" t="str">
        <f t="shared" si="7"/>
        <v/>
      </c>
      <c r="R31" s="23"/>
    </row>
    <row r="32" spans="1:18" s="10" customFormat="1" ht="15" customHeight="1" x14ac:dyDescent="0.25">
      <c r="A32" s="11">
        <v>12</v>
      </c>
      <c r="B32" s="17"/>
      <c r="C32" s="18"/>
      <c r="D32" s="20"/>
      <c r="E32" s="20"/>
      <c r="F32" s="25" t="str">
        <f t="shared" si="0"/>
        <v/>
      </c>
      <c r="G32" s="20" t="str">
        <f t="shared" si="1"/>
        <v/>
      </c>
      <c r="H32" s="20" t="str">
        <f t="shared" si="2"/>
        <v/>
      </c>
      <c r="I32" s="20"/>
      <c r="J32" s="20"/>
      <c r="K32" s="20" t="str">
        <f t="shared" si="3"/>
        <v/>
      </c>
      <c r="L32" s="20" t="str">
        <f t="shared" si="4"/>
        <v/>
      </c>
      <c r="M32" s="20" t="str">
        <f t="shared" si="5"/>
        <v/>
      </c>
      <c r="N32" s="20" t="e">
        <f>IF(#REF!=L32,"","Erreur")</f>
        <v>#REF!</v>
      </c>
      <c r="O32" s="20"/>
      <c r="P32" s="25" t="str">
        <f t="shared" si="6"/>
        <v/>
      </c>
      <c r="Q32" s="25" t="str">
        <f t="shared" si="7"/>
        <v/>
      </c>
      <c r="R32" s="23"/>
    </row>
    <row r="33" spans="1:18" s="10" customFormat="1" ht="15" customHeight="1" x14ac:dyDescent="0.25">
      <c r="A33" s="11">
        <v>13</v>
      </c>
      <c r="B33" s="17"/>
      <c r="C33" s="18"/>
      <c r="D33" s="20"/>
      <c r="E33" s="20"/>
      <c r="F33" s="25" t="str">
        <f t="shared" si="0"/>
        <v/>
      </c>
      <c r="G33" s="20" t="str">
        <f t="shared" si="1"/>
        <v/>
      </c>
      <c r="H33" s="20" t="str">
        <f t="shared" si="2"/>
        <v/>
      </c>
      <c r="I33" s="20"/>
      <c r="J33" s="20"/>
      <c r="K33" s="20" t="str">
        <f t="shared" si="3"/>
        <v/>
      </c>
      <c r="L33" s="20" t="str">
        <f t="shared" si="4"/>
        <v/>
      </c>
      <c r="M33" s="20" t="str">
        <f t="shared" si="5"/>
        <v/>
      </c>
      <c r="N33" s="20" t="e">
        <f>IF(#REF!=L33,"","Erreur")</f>
        <v>#REF!</v>
      </c>
      <c r="O33" s="20"/>
      <c r="P33" s="25" t="str">
        <f t="shared" si="6"/>
        <v/>
      </c>
      <c r="Q33" s="25" t="str">
        <f t="shared" si="7"/>
        <v/>
      </c>
      <c r="R33" s="23"/>
    </row>
    <row r="34" spans="1:18" s="10" customFormat="1" ht="15" customHeight="1" x14ac:dyDescent="0.25">
      <c r="A34" s="11">
        <v>14</v>
      </c>
      <c r="B34" s="17"/>
      <c r="C34" s="18"/>
      <c r="D34" s="20"/>
      <c r="E34" s="20"/>
      <c r="F34" s="25" t="str">
        <f t="shared" si="0"/>
        <v/>
      </c>
      <c r="G34" s="20" t="str">
        <f t="shared" si="1"/>
        <v/>
      </c>
      <c r="H34" s="20" t="str">
        <f t="shared" si="2"/>
        <v/>
      </c>
      <c r="I34" s="20"/>
      <c r="J34" s="20"/>
      <c r="K34" s="20" t="str">
        <f t="shared" si="3"/>
        <v/>
      </c>
      <c r="L34" s="20" t="str">
        <f t="shared" si="4"/>
        <v/>
      </c>
      <c r="M34" s="20" t="str">
        <f t="shared" si="5"/>
        <v/>
      </c>
      <c r="N34" s="20" t="e">
        <f>IF(#REF!=L34,"","Erreur")</f>
        <v>#REF!</v>
      </c>
      <c r="O34" s="20"/>
      <c r="P34" s="25" t="str">
        <f t="shared" si="6"/>
        <v/>
      </c>
      <c r="Q34" s="25" t="str">
        <f t="shared" si="7"/>
        <v/>
      </c>
      <c r="R34" s="23"/>
    </row>
    <row r="35" spans="1:18" s="10" customFormat="1" ht="15" customHeight="1" x14ac:dyDescent="0.25">
      <c r="A35" s="11">
        <v>15</v>
      </c>
      <c r="B35" s="17"/>
      <c r="C35" s="18"/>
      <c r="D35" s="20"/>
      <c r="E35" s="20"/>
      <c r="F35" s="25" t="str">
        <f t="shared" si="0"/>
        <v/>
      </c>
      <c r="G35" s="20" t="str">
        <f t="shared" si="1"/>
        <v/>
      </c>
      <c r="H35" s="20" t="str">
        <f t="shared" si="2"/>
        <v/>
      </c>
      <c r="I35" s="20"/>
      <c r="J35" s="20"/>
      <c r="K35" s="20" t="str">
        <f t="shared" si="3"/>
        <v/>
      </c>
      <c r="L35" s="20" t="str">
        <f t="shared" si="4"/>
        <v/>
      </c>
      <c r="M35" s="20" t="str">
        <f t="shared" si="5"/>
        <v/>
      </c>
      <c r="N35" s="20" t="e">
        <f>IF(#REF!=L35,"","Erreur")</f>
        <v>#REF!</v>
      </c>
      <c r="O35" s="20"/>
      <c r="P35" s="25" t="str">
        <f t="shared" si="6"/>
        <v/>
      </c>
      <c r="Q35" s="25" t="str">
        <f t="shared" si="7"/>
        <v/>
      </c>
      <c r="R35" s="23"/>
    </row>
    <row r="36" spans="1:18" s="10" customFormat="1" ht="15" customHeight="1" x14ac:dyDescent="0.25">
      <c r="A36" s="11">
        <v>16</v>
      </c>
      <c r="B36" s="17"/>
      <c r="C36" s="18"/>
      <c r="D36" s="20"/>
      <c r="E36" s="20"/>
      <c r="F36" s="25" t="str">
        <f t="shared" si="0"/>
        <v/>
      </c>
      <c r="G36" s="20" t="str">
        <f t="shared" si="1"/>
        <v/>
      </c>
      <c r="H36" s="20" t="str">
        <f t="shared" si="2"/>
        <v/>
      </c>
      <c r="I36" s="20"/>
      <c r="J36" s="20"/>
      <c r="K36" s="20" t="str">
        <f t="shared" si="3"/>
        <v/>
      </c>
      <c r="L36" s="20" t="str">
        <f t="shared" si="4"/>
        <v/>
      </c>
      <c r="M36" s="20" t="str">
        <f t="shared" si="5"/>
        <v/>
      </c>
      <c r="N36" s="20" t="e">
        <f>IF(#REF!=L36,"","Erreur")</f>
        <v>#REF!</v>
      </c>
      <c r="O36" s="20"/>
      <c r="P36" s="25" t="str">
        <f t="shared" si="6"/>
        <v/>
      </c>
      <c r="Q36" s="25" t="str">
        <f t="shared" si="7"/>
        <v/>
      </c>
      <c r="R36" s="23"/>
    </row>
    <row r="37" spans="1:18" s="10" customFormat="1" ht="15" customHeight="1" x14ac:dyDescent="0.25">
      <c r="A37" s="11">
        <v>17</v>
      </c>
      <c r="B37" s="17"/>
      <c r="C37" s="18"/>
      <c r="D37" s="20"/>
      <c r="E37" s="20"/>
      <c r="F37" s="25" t="str">
        <f t="shared" si="0"/>
        <v/>
      </c>
      <c r="G37" s="20" t="str">
        <f t="shared" si="1"/>
        <v/>
      </c>
      <c r="H37" s="20" t="str">
        <f t="shared" si="2"/>
        <v/>
      </c>
      <c r="I37" s="20"/>
      <c r="J37" s="20"/>
      <c r="K37" s="20" t="str">
        <f t="shared" si="3"/>
        <v/>
      </c>
      <c r="L37" s="20" t="str">
        <f t="shared" si="4"/>
        <v/>
      </c>
      <c r="M37" s="20" t="str">
        <f t="shared" si="5"/>
        <v/>
      </c>
      <c r="N37" s="20" t="e">
        <f>IF(#REF!=L37,"","Erreur")</f>
        <v>#REF!</v>
      </c>
      <c r="O37" s="20"/>
      <c r="P37" s="25" t="str">
        <f t="shared" si="6"/>
        <v/>
      </c>
      <c r="Q37" s="25" t="str">
        <f t="shared" si="7"/>
        <v/>
      </c>
      <c r="R37" s="23"/>
    </row>
    <row r="38" spans="1:18" s="10" customFormat="1" ht="15" customHeight="1" x14ac:dyDescent="0.25">
      <c r="A38" s="11">
        <v>18</v>
      </c>
      <c r="B38" s="17"/>
      <c r="C38" s="18"/>
      <c r="D38" s="20"/>
      <c r="E38" s="20"/>
      <c r="F38" s="25" t="str">
        <f t="shared" si="0"/>
        <v/>
      </c>
      <c r="G38" s="20" t="str">
        <f t="shared" si="1"/>
        <v/>
      </c>
      <c r="H38" s="20" t="str">
        <f t="shared" si="2"/>
        <v/>
      </c>
      <c r="I38" s="20"/>
      <c r="J38" s="20"/>
      <c r="K38" s="20" t="str">
        <f t="shared" si="3"/>
        <v/>
      </c>
      <c r="L38" s="20" t="str">
        <f t="shared" si="4"/>
        <v/>
      </c>
      <c r="M38" s="20" t="str">
        <f t="shared" si="5"/>
        <v/>
      </c>
      <c r="N38" s="20" t="e">
        <f>IF(#REF!=L38,"","Erreur")</f>
        <v>#REF!</v>
      </c>
      <c r="O38" s="20"/>
      <c r="P38" s="25" t="str">
        <f t="shared" si="6"/>
        <v/>
      </c>
      <c r="Q38" s="25" t="str">
        <f t="shared" si="7"/>
        <v/>
      </c>
      <c r="R38" s="23"/>
    </row>
    <row r="39" spans="1:18" s="10" customFormat="1" ht="15" customHeight="1" x14ac:dyDescent="0.25">
      <c r="A39" s="11">
        <v>19</v>
      </c>
      <c r="B39" s="17"/>
      <c r="C39" s="18"/>
      <c r="D39" s="20"/>
      <c r="E39" s="20"/>
      <c r="F39" s="25" t="str">
        <f t="shared" si="0"/>
        <v/>
      </c>
      <c r="G39" s="20" t="str">
        <f t="shared" si="1"/>
        <v/>
      </c>
      <c r="H39" s="20" t="str">
        <f t="shared" si="2"/>
        <v/>
      </c>
      <c r="I39" s="20"/>
      <c r="J39" s="20"/>
      <c r="K39" s="20" t="str">
        <f t="shared" si="3"/>
        <v/>
      </c>
      <c r="L39" s="20" t="str">
        <f t="shared" si="4"/>
        <v/>
      </c>
      <c r="M39" s="20" t="str">
        <f t="shared" si="5"/>
        <v/>
      </c>
      <c r="N39" s="20" t="e">
        <f>IF(#REF!=L39,"","Erreur")</f>
        <v>#REF!</v>
      </c>
      <c r="O39" s="20"/>
      <c r="P39" s="25" t="str">
        <f t="shared" si="6"/>
        <v/>
      </c>
      <c r="Q39" s="25" t="str">
        <f t="shared" si="7"/>
        <v/>
      </c>
      <c r="R39" s="23"/>
    </row>
    <row r="40" spans="1:18" s="10" customFormat="1" ht="15" customHeight="1" x14ac:dyDescent="0.25">
      <c r="A40" s="11">
        <v>20</v>
      </c>
      <c r="B40" s="17"/>
      <c r="C40" s="18"/>
      <c r="D40" s="20"/>
      <c r="E40" s="20"/>
      <c r="F40" s="25" t="str">
        <f t="shared" si="0"/>
        <v/>
      </c>
      <c r="G40" s="20" t="str">
        <f t="shared" si="1"/>
        <v/>
      </c>
      <c r="H40" s="20" t="str">
        <f t="shared" si="2"/>
        <v/>
      </c>
      <c r="I40" s="20"/>
      <c r="J40" s="20"/>
      <c r="K40" s="20" t="str">
        <f t="shared" si="3"/>
        <v/>
      </c>
      <c r="L40" s="20" t="str">
        <f t="shared" si="4"/>
        <v/>
      </c>
      <c r="M40" s="20" t="str">
        <f t="shared" si="5"/>
        <v/>
      </c>
      <c r="N40" s="20" t="e">
        <f>IF(#REF!=L40,"","Erreur")</f>
        <v>#REF!</v>
      </c>
      <c r="O40" s="20"/>
      <c r="P40" s="25" t="str">
        <f t="shared" si="6"/>
        <v/>
      </c>
      <c r="Q40" s="25" t="str">
        <f t="shared" si="7"/>
        <v/>
      </c>
      <c r="R40" s="23"/>
    </row>
    <row r="41" spans="1:18" s="10" customFormat="1" ht="15" customHeight="1" x14ac:dyDescent="0.25">
      <c r="A41" s="11">
        <v>21</v>
      </c>
      <c r="B41" s="17"/>
      <c r="C41" s="18"/>
      <c r="D41" s="20"/>
      <c r="E41" s="20"/>
      <c r="F41" s="25" t="str">
        <f t="shared" si="0"/>
        <v/>
      </c>
      <c r="G41" s="20" t="str">
        <f t="shared" si="1"/>
        <v/>
      </c>
      <c r="H41" s="20" t="str">
        <f t="shared" si="2"/>
        <v/>
      </c>
      <c r="I41" s="20"/>
      <c r="J41" s="20"/>
      <c r="K41" s="20" t="str">
        <f t="shared" si="3"/>
        <v/>
      </c>
      <c r="L41" s="20" t="str">
        <f t="shared" si="4"/>
        <v/>
      </c>
      <c r="M41" s="20" t="str">
        <f t="shared" si="5"/>
        <v/>
      </c>
      <c r="N41" s="20" t="e">
        <f>IF(#REF!=L41,"","Erreur")</f>
        <v>#REF!</v>
      </c>
      <c r="O41" s="20"/>
      <c r="P41" s="25" t="str">
        <f t="shared" si="6"/>
        <v/>
      </c>
      <c r="Q41" s="25" t="str">
        <f t="shared" si="7"/>
        <v/>
      </c>
      <c r="R41" s="23"/>
    </row>
    <row r="42" spans="1:18" s="10" customFormat="1" ht="15" customHeight="1" x14ac:dyDescent="0.25">
      <c r="A42" s="11">
        <v>22</v>
      </c>
      <c r="B42" s="17"/>
      <c r="C42" s="18"/>
      <c r="D42" s="20"/>
      <c r="E42" s="20"/>
      <c r="F42" s="25" t="str">
        <f t="shared" si="0"/>
        <v/>
      </c>
      <c r="G42" s="20" t="str">
        <f t="shared" si="1"/>
        <v/>
      </c>
      <c r="H42" s="20" t="str">
        <f t="shared" si="2"/>
        <v/>
      </c>
      <c r="I42" s="20"/>
      <c r="J42" s="20"/>
      <c r="K42" s="20" t="str">
        <f t="shared" si="3"/>
        <v/>
      </c>
      <c r="L42" s="20" t="str">
        <f t="shared" si="4"/>
        <v/>
      </c>
      <c r="M42" s="20" t="str">
        <f t="shared" si="5"/>
        <v/>
      </c>
      <c r="N42" s="20" t="e">
        <f>IF(#REF!=L42,"","Erreur")</f>
        <v>#REF!</v>
      </c>
      <c r="O42" s="20"/>
      <c r="P42" s="25" t="str">
        <f t="shared" si="6"/>
        <v/>
      </c>
      <c r="Q42" s="25" t="str">
        <f t="shared" si="7"/>
        <v/>
      </c>
      <c r="R42" s="23"/>
    </row>
    <row r="43" spans="1:18" s="10" customFormat="1" ht="15" customHeight="1" x14ac:dyDescent="0.25">
      <c r="A43" s="11">
        <v>23</v>
      </c>
      <c r="B43" s="17"/>
      <c r="C43" s="18"/>
      <c r="D43" s="20"/>
      <c r="E43" s="20"/>
      <c r="F43" s="25" t="str">
        <f t="shared" si="0"/>
        <v/>
      </c>
      <c r="G43" s="20" t="str">
        <f t="shared" si="1"/>
        <v/>
      </c>
      <c r="H43" s="20" t="str">
        <f t="shared" si="2"/>
        <v/>
      </c>
      <c r="I43" s="20"/>
      <c r="J43" s="20"/>
      <c r="K43" s="20" t="str">
        <f t="shared" si="3"/>
        <v/>
      </c>
      <c r="L43" s="20" t="str">
        <f t="shared" si="4"/>
        <v/>
      </c>
      <c r="M43" s="20" t="str">
        <f t="shared" si="5"/>
        <v/>
      </c>
      <c r="N43" s="20" t="e">
        <f>IF(#REF!=L43,"","Erreur")</f>
        <v>#REF!</v>
      </c>
      <c r="O43" s="20"/>
      <c r="P43" s="25" t="str">
        <f t="shared" si="6"/>
        <v/>
      </c>
      <c r="Q43" s="25" t="str">
        <f t="shared" si="7"/>
        <v/>
      </c>
      <c r="R43" s="23"/>
    </row>
    <row r="44" spans="1:18" s="10" customFormat="1" ht="15" customHeight="1" x14ac:dyDescent="0.25">
      <c r="A44" s="11">
        <v>24</v>
      </c>
      <c r="B44" s="17"/>
      <c r="C44" s="18"/>
      <c r="D44" s="20"/>
      <c r="E44" s="20"/>
      <c r="F44" s="25" t="str">
        <f t="shared" si="0"/>
        <v/>
      </c>
      <c r="G44" s="20" t="str">
        <f t="shared" si="1"/>
        <v/>
      </c>
      <c r="H44" s="20" t="str">
        <f t="shared" si="2"/>
        <v/>
      </c>
      <c r="I44" s="20"/>
      <c r="J44" s="20"/>
      <c r="K44" s="20" t="str">
        <f t="shared" si="3"/>
        <v/>
      </c>
      <c r="L44" s="20" t="str">
        <f t="shared" si="4"/>
        <v/>
      </c>
      <c r="M44" s="20" t="str">
        <f t="shared" si="5"/>
        <v/>
      </c>
      <c r="N44" s="20" t="e">
        <f>IF(#REF!=L44,"","Erreur")</f>
        <v>#REF!</v>
      </c>
      <c r="O44" s="20"/>
      <c r="P44" s="25" t="str">
        <f t="shared" si="6"/>
        <v/>
      </c>
      <c r="Q44" s="25" t="str">
        <f t="shared" si="7"/>
        <v/>
      </c>
      <c r="R44" s="23"/>
    </row>
    <row r="45" spans="1:18" s="10" customFormat="1" ht="15" customHeight="1" x14ac:dyDescent="0.25">
      <c r="A45" s="11">
        <v>25</v>
      </c>
      <c r="B45" s="17"/>
      <c r="C45" s="18"/>
      <c r="D45" s="20"/>
      <c r="E45" s="20"/>
      <c r="F45" s="25" t="str">
        <f t="shared" si="0"/>
        <v/>
      </c>
      <c r="G45" s="20" t="str">
        <f t="shared" si="1"/>
        <v/>
      </c>
      <c r="H45" s="20" t="str">
        <f t="shared" si="2"/>
        <v/>
      </c>
      <c r="I45" s="20"/>
      <c r="J45" s="20"/>
      <c r="K45" s="20" t="str">
        <f t="shared" si="3"/>
        <v/>
      </c>
      <c r="L45" s="20" t="str">
        <f t="shared" si="4"/>
        <v/>
      </c>
      <c r="M45" s="20" t="str">
        <f t="shared" si="5"/>
        <v/>
      </c>
      <c r="N45" s="20" t="e">
        <f>IF(#REF!=L45,"","Erreur")</f>
        <v>#REF!</v>
      </c>
      <c r="O45" s="20"/>
      <c r="P45" s="25" t="str">
        <f t="shared" si="6"/>
        <v/>
      </c>
      <c r="Q45" s="25" t="str">
        <f t="shared" si="7"/>
        <v/>
      </c>
      <c r="R45" s="23"/>
    </row>
    <row r="46" spans="1:18" s="10" customFormat="1" ht="15" customHeight="1" x14ac:dyDescent="0.25">
      <c r="A46" s="11">
        <v>26</v>
      </c>
      <c r="B46" s="17"/>
      <c r="C46" s="18"/>
      <c r="D46" s="20"/>
      <c r="E46" s="20"/>
      <c r="F46" s="25" t="str">
        <f t="shared" si="0"/>
        <v/>
      </c>
      <c r="G46" s="20" t="str">
        <f t="shared" si="1"/>
        <v/>
      </c>
      <c r="H46" s="20" t="str">
        <f t="shared" si="2"/>
        <v/>
      </c>
      <c r="I46" s="20"/>
      <c r="J46" s="20"/>
      <c r="K46" s="20" t="str">
        <f t="shared" si="3"/>
        <v/>
      </c>
      <c r="L46" s="20" t="str">
        <f t="shared" si="4"/>
        <v/>
      </c>
      <c r="M46" s="20" t="str">
        <f t="shared" si="5"/>
        <v/>
      </c>
      <c r="N46" s="20" t="e">
        <f>IF(#REF!=L46,"","Erreur")</f>
        <v>#REF!</v>
      </c>
      <c r="O46" s="20"/>
      <c r="P46" s="25" t="str">
        <f t="shared" si="6"/>
        <v/>
      </c>
      <c r="Q46" s="25" t="str">
        <f t="shared" si="7"/>
        <v/>
      </c>
      <c r="R46" s="23"/>
    </row>
    <row r="47" spans="1:18" s="10" customFormat="1" ht="15" customHeight="1" x14ac:dyDescent="0.25">
      <c r="A47" s="11">
        <v>27</v>
      </c>
      <c r="B47" s="17"/>
      <c r="C47" s="18"/>
      <c r="D47" s="20"/>
      <c r="E47" s="20"/>
      <c r="F47" s="25" t="str">
        <f t="shared" si="0"/>
        <v/>
      </c>
      <c r="G47" s="20" t="str">
        <f t="shared" si="1"/>
        <v/>
      </c>
      <c r="H47" s="20" t="str">
        <f t="shared" si="2"/>
        <v/>
      </c>
      <c r="I47" s="20"/>
      <c r="J47" s="20"/>
      <c r="K47" s="20" t="str">
        <f t="shared" si="3"/>
        <v/>
      </c>
      <c r="L47" s="20" t="str">
        <f t="shared" si="4"/>
        <v/>
      </c>
      <c r="M47" s="20" t="str">
        <f t="shared" si="5"/>
        <v/>
      </c>
      <c r="N47" s="20" t="e">
        <f>IF(#REF!=L47,"","Erreur")</f>
        <v>#REF!</v>
      </c>
      <c r="O47" s="20"/>
      <c r="P47" s="25" t="str">
        <f t="shared" si="6"/>
        <v/>
      </c>
      <c r="Q47" s="25" t="str">
        <f t="shared" si="7"/>
        <v/>
      </c>
      <c r="R47" s="23"/>
    </row>
    <row r="48" spans="1:18" s="10" customFormat="1" ht="15" customHeight="1" x14ac:dyDescent="0.25">
      <c r="A48" s="11">
        <v>28</v>
      </c>
      <c r="B48" s="17"/>
      <c r="C48" s="18"/>
      <c r="D48" s="20"/>
      <c r="E48" s="20"/>
      <c r="F48" s="25" t="str">
        <f t="shared" si="0"/>
        <v/>
      </c>
      <c r="G48" s="20" t="str">
        <f t="shared" si="1"/>
        <v/>
      </c>
      <c r="H48" s="20" t="str">
        <f t="shared" si="2"/>
        <v/>
      </c>
      <c r="I48" s="20"/>
      <c r="J48" s="20"/>
      <c r="K48" s="20" t="str">
        <f t="shared" si="3"/>
        <v/>
      </c>
      <c r="L48" s="20" t="str">
        <f t="shared" si="4"/>
        <v/>
      </c>
      <c r="M48" s="20" t="str">
        <f t="shared" si="5"/>
        <v/>
      </c>
      <c r="N48" s="20" t="e">
        <f>IF(#REF!=L48,"","Erreur")</f>
        <v>#REF!</v>
      </c>
      <c r="O48" s="20"/>
      <c r="P48" s="25" t="str">
        <f t="shared" si="6"/>
        <v/>
      </c>
      <c r="Q48" s="25" t="str">
        <f t="shared" si="7"/>
        <v/>
      </c>
      <c r="R48" s="23"/>
    </row>
    <row r="49" spans="1:18" s="10" customFormat="1" ht="15" customHeight="1" x14ac:dyDescent="0.25">
      <c r="A49" s="11">
        <v>29</v>
      </c>
      <c r="B49" s="17"/>
      <c r="C49" s="18"/>
      <c r="D49" s="20"/>
      <c r="E49" s="20"/>
      <c r="F49" s="25" t="str">
        <f t="shared" si="0"/>
        <v/>
      </c>
      <c r="G49" s="20" t="str">
        <f t="shared" si="1"/>
        <v/>
      </c>
      <c r="H49" s="20" t="str">
        <f t="shared" si="2"/>
        <v/>
      </c>
      <c r="I49" s="20"/>
      <c r="J49" s="20"/>
      <c r="K49" s="20" t="str">
        <f t="shared" si="3"/>
        <v/>
      </c>
      <c r="L49" s="20" t="str">
        <f t="shared" si="4"/>
        <v/>
      </c>
      <c r="M49" s="20" t="str">
        <f t="shared" si="5"/>
        <v/>
      </c>
      <c r="N49" s="20" t="e">
        <f>IF(#REF!=L49,"","Erreur")</f>
        <v>#REF!</v>
      </c>
      <c r="O49" s="20"/>
      <c r="P49" s="25" t="str">
        <f t="shared" si="6"/>
        <v/>
      </c>
      <c r="Q49" s="25" t="str">
        <f t="shared" si="7"/>
        <v/>
      </c>
      <c r="R49" s="23"/>
    </row>
    <row r="50" spans="1:18" s="10" customFormat="1" ht="15" customHeight="1" x14ac:dyDescent="0.25">
      <c r="A50" s="11">
        <v>30</v>
      </c>
      <c r="B50" s="17"/>
      <c r="C50" s="18"/>
      <c r="D50" s="20"/>
      <c r="E50" s="20"/>
      <c r="F50" s="25" t="str">
        <f t="shared" si="0"/>
        <v/>
      </c>
      <c r="G50" s="20" t="str">
        <f t="shared" si="1"/>
        <v/>
      </c>
      <c r="H50" s="20" t="str">
        <f t="shared" si="2"/>
        <v/>
      </c>
      <c r="I50" s="20"/>
      <c r="J50" s="20"/>
      <c r="K50" s="20" t="str">
        <f t="shared" si="3"/>
        <v/>
      </c>
      <c r="L50" s="20" t="str">
        <f t="shared" si="4"/>
        <v/>
      </c>
      <c r="M50" s="20" t="str">
        <f t="shared" si="5"/>
        <v/>
      </c>
      <c r="N50" s="20" t="e">
        <f>IF(#REF!=L50,"","Erreur")</f>
        <v>#REF!</v>
      </c>
      <c r="O50" s="20"/>
      <c r="P50" s="25" t="str">
        <f t="shared" si="6"/>
        <v/>
      </c>
      <c r="Q50" s="25" t="str">
        <f t="shared" si="7"/>
        <v/>
      </c>
      <c r="R50" s="23"/>
    </row>
    <row r="51" spans="1:18" s="10" customFormat="1" ht="15" customHeight="1" x14ac:dyDescent="0.25">
      <c r="A51" s="11">
        <v>31</v>
      </c>
      <c r="B51" s="17"/>
      <c r="C51" s="18"/>
      <c r="D51" s="20"/>
      <c r="E51" s="20"/>
      <c r="F51" s="25" t="str">
        <f t="shared" si="0"/>
        <v/>
      </c>
      <c r="G51" s="20" t="str">
        <f t="shared" si="1"/>
        <v/>
      </c>
      <c r="H51" s="20" t="str">
        <f t="shared" si="2"/>
        <v/>
      </c>
      <c r="I51" s="20"/>
      <c r="J51" s="20"/>
      <c r="K51" s="20" t="str">
        <f t="shared" si="3"/>
        <v/>
      </c>
      <c r="L51" s="20" t="str">
        <f t="shared" si="4"/>
        <v/>
      </c>
      <c r="M51" s="20" t="str">
        <f t="shared" si="5"/>
        <v/>
      </c>
      <c r="N51" s="20" t="e">
        <f>IF(#REF!=L51,"","Erreur")</f>
        <v>#REF!</v>
      </c>
      <c r="O51" s="20"/>
      <c r="P51" s="25" t="str">
        <f t="shared" si="6"/>
        <v/>
      </c>
      <c r="Q51" s="25" t="str">
        <f t="shared" si="7"/>
        <v/>
      </c>
      <c r="R51" s="23"/>
    </row>
    <row r="52" spans="1:18" s="10" customFormat="1" ht="15" customHeight="1" x14ac:dyDescent="0.25">
      <c r="A52" s="11">
        <v>32</v>
      </c>
      <c r="B52" s="17"/>
      <c r="C52" s="18"/>
      <c r="D52" s="20"/>
      <c r="E52" s="20"/>
      <c r="F52" s="25" t="str">
        <f t="shared" si="0"/>
        <v/>
      </c>
      <c r="G52" s="20" t="str">
        <f t="shared" si="1"/>
        <v/>
      </c>
      <c r="H52" s="20" t="str">
        <f t="shared" si="2"/>
        <v/>
      </c>
      <c r="I52" s="20"/>
      <c r="J52" s="20"/>
      <c r="K52" s="20" t="str">
        <f t="shared" si="3"/>
        <v/>
      </c>
      <c r="L52" s="20" t="str">
        <f t="shared" si="4"/>
        <v/>
      </c>
      <c r="M52" s="20" t="str">
        <f t="shared" si="5"/>
        <v/>
      </c>
      <c r="N52" s="20" t="e">
        <f>IF(#REF!=L52,"","Erreur")</f>
        <v>#REF!</v>
      </c>
      <c r="O52" s="20"/>
      <c r="P52" s="25" t="str">
        <f t="shared" si="6"/>
        <v/>
      </c>
      <c r="Q52" s="25" t="str">
        <f t="shared" si="7"/>
        <v/>
      </c>
      <c r="R52" s="23"/>
    </row>
    <row r="53" spans="1:18" s="10" customFormat="1" ht="15" customHeight="1" x14ac:dyDescent="0.25">
      <c r="A53" s="11">
        <v>33</v>
      </c>
      <c r="B53" s="17"/>
      <c r="C53" s="18"/>
      <c r="D53" s="20"/>
      <c r="E53" s="20"/>
      <c r="F53" s="25" t="str">
        <f t="shared" si="0"/>
        <v/>
      </c>
      <c r="G53" s="20" t="str">
        <f t="shared" si="1"/>
        <v/>
      </c>
      <c r="H53" s="20" t="str">
        <f t="shared" si="2"/>
        <v/>
      </c>
      <c r="I53" s="20"/>
      <c r="J53" s="20"/>
      <c r="K53" s="20" t="str">
        <f t="shared" si="3"/>
        <v/>
      </c>
      <c r="L53" s="20" t="str">
        <f t="shared" si="4"/>
        <v/>
      </c>
      <c r="M53" s="20" t="str">
        <f t="shared" si="5"/>
        <v/>
      </c>
      <c r="N53" s="20" t="e">
        <f>IF(#REF!=L53,"","Erreur")</f>
        <v>#REF!</v>
      </c>
      <c r="O53" s="20"/>
      <c r="P53" s="25" t="str">
        <f t="shared" si="6"/>
        <v/>
      </c>
      <c r="Q53" s="25" t="str">
        <f t="shared" si="7"/>
        <v/>
      </c>
      <c r="R53" s="23"/>
    </row>
    <row r="54" spans="1:18" s="10" customFormat="1" ht="15" customHeight="1" x14ac:dyDescent="0.25">
      <c r="A54" s="11">
        <v>34</v>
      </c>
      <c r="B54" s="17"/>
      <c r="C54" s="18"/>
      <c r="D54" s="20"/>
      <c r="E54" s="20"/>
      <c r="F54" s="25" t="str">
        <f t="shared" si="0"/>
        <v/>
      </c>
      <c r="G54" s="20" t="str">
        <f t="shared" si="1"/>
        <v/>
      </c>
      <c r="H54" s="20" t="str">
        <f t="shared" si="2"/>
        <v/>
      </c>
      <c r="I54" s="20"/>
      <c r="J54" s="20"/>
      <c r="K54" s="20" t="str">
        <f t="shared" si="3"/>
        <v/>
      </c>
      <c r="L54" s="20" t="str">
        <f t="shared" si="4"/>
        <v/>
      </c>
      <c r="M54" s="20" t="str">
        <f t="shared" si="5"/>
        <v/>
      </c>
      <c r="N54" s="20" t="e">
        <f>IF(#REF!=L54,"","Erreur")</f>
        <v>#REF!</v>
      </c>
      <c r="O54" s="20"/>
      <c r="P54" s="25" t="str">
        <f t="shared" si="6"/>
        <v/>
      </c>
      <c r="Q54" s="25" t="str">
        <f t="shared" si="7"/>
        <v/>
      </c>
      <c r="R54" s="23"/>
    </row>
    <row r="55" spans="1:18" s="10" customFormat="1" ht="15" customHeight="1" x14ac:dyDescent="0.25">
      <c r="A55" s="11">
        <v>35</v>
      </c>
      <c r="B55" s="17"/>
      <c r="C55" s="18"/>
      <c r="D55" s="20"/>
      <c r="E55" s="20"/>
      <c r="F55" s="25" t="str">
        <f t="shared" si="0"/>
        <v/>
      </c>
      <c r="G55" s="20" t="str">
        <f t="shared" si="1"/>
        <v/>
      </c>
      <c r="H55" s="20" t="str">
        <f t="shared" si="2"/>
        <v/>
      </c>
      <c r="I55" s="20"/>
      <c r="J55" s="20"/>
      <c r="K55" s="20" t="str">
        <f t="shared" si="3"/>
        <v/>
      </c>
      <c r="L55" s="20" t="str">
        <f t="shared" si="4"/>
        <v/>
      </c>
      <c r="M55" s="20" t="str">
        <f t="shared" si="5"/>
        <v/>
      </c>
      <c r="N55" s="20" t="e">
        <f>IF(#REF!=L55,"","Erreur")</f>
        <v>#REF!</v>
      </c>
      <c r="O55" s="20"/>
      <c r="P55" s="25" t="str">
        <f t="shared" si="6"/>
        <v/>
      </c>
      <c r="Q55" s="25" t="str">
        <f t="shared" si="7"/>
        <v/>
      </c>
      <c r="R55" s="23"/>
    </row>
    <row r="56" spans="1:18" s="10" customFormat="1" ht="15" customHeight="1" x14ac:dyDescent="0.25">
      <c r="A56" s="11">
        <v>36</v>
      </c>
      <c r="B56" s="17"/>
      <c r="C56" s="18"/>
      <c r="D56" s="20"/>
      <c r="E56" s="20"/>
      <c r="F56" s="25" t="str">
        <f t="shared" si="0"/>
        <v/>
      </c>
      <c r="G56" s="20" t="str">
        <f t="shared" si="1"/>
        <v/>
      </c>
      <c r="H56" s="20" t="str">
        <f t="shared" si="2"/>
        <v/>
      </c>
      <c r="I56" s="20"/>
      <c r="J56" s="20"/>
      <c r="K56" s="20" t="str">
        <f t="shared" si="3"/>
        <v/>
      </c>
      <c r="L56" s="20" t="str">
        <f t="shared" si="4"/>
        <v/>
      </c>
      <c r="M56" s="20" t="str">
        <f t="shared" si="5"/>
        <v/>
      </c>
      <c r="N56" s="20" t="e">
        <f>IF(#REF!=L56,"","Erreur")</f>
        <v>#REF!</v>
      </c>
      <c r="O56" s="20"/>
      <c r="P56" s="25" t="str">
        <f t="shared" si="6"/>
        <v/>
      </c>
      <c r="Q56" s="25" t="str">
        <f t="shared" si="7"/>
        <v/>
      </c>
      <c r="R56" s="23"/>
    </row>
    <row r="57" spans="1:18" s="10" customFormat="1" ht="15" customHeight="1" x14ac:dyDescent="0.25">
      <c r="A57" s="11">
        <v>37</v>
      </c>
      <c r="B57" s="17"/>
      <c r="C57" s="18"/>
      <c r="D57" s="20"/>
      <c r="E57" s="20"/>
      <c r="F57" s="25" t="str">
        <f t="shared" si="0"/>
        <v/>
      </c>
      <c r="G57" s="20" t="str">
        <f t="shared" si="1"/>
        <v/>
      </c>
      <c r="H57" s="20" t="str">
        <f t="shared" si="2"/>
        <v/>
      </c>
      <c r="I57" s="20"/>
      <c r="J57" s="20"/>
      <c r="K57" s="20" t="str">
        <f t="shared" si="3"/>
        <v/>
      </c>
      <c r="L57" s="20" t="str">
        <f t="shared" si="4"/>
        <v/>
      </c>
      <c r="M57" s="20" t="str">
        <f t="shared" si="5"/>
        <v/>
      </c>
      <c r="N57" s="20" t="e">
        <f>IF(#REF!=L57,"","Erreur")</f>
        <v>#REF!</v>
      </c>
      <c r="O57" s="20"/>
      <c r="P57" s="25" t="str">
        <f t="shared" si="6"/>
        <v/>
      </c>
      <c r="Q57" s="25" t="str">
        <f t="shared" si="7"/>
        <v/>
      </c>
      <c r="R57" s="23"/>
    </row>
    <row r="58" spans="1:18" s="10" customFormat="1" ht="15" customHeight="1" x14ac:dyDescent="0.25">
      <c r="A58" s="11">
        <v>38</v>
      </c>
      <c r="B58" s="17"/>
      <c r="C58" s="18"/>
      <c r="D58" s="20"/>
      <c r="E58" s="20"/>
      <c r="F58" s="25" t="str">
        <f t="shared" si="0"/>
        <v/>
      </c>
      <c r="G58" s="20" t="str">
        <f t="shared" si="1"/>
        <v/>
      </c>
      <c r="H58" s="20" t="str">
        <f t="shared" si="2"/>
        <v/>
      </c>
      <c r="I58" s="20"/>
      <c r="J58" s="20"/>
      <c r="K58" s="20" t="str">
        <f t="shared" si="3"/>
        <v/>
      </c>
      <c r="L58" s="20" t="str">
        <f t="shared" si="4"/>
        <v/>
      </c>
      <c r="M58" s="20" t="str">
        <f t="shared" si="5"/>
        <v/>
      </c>
      <c r="N58" s="20" t="e">
        <f>IF(#REF!=L58,"","Erreur")</f>
        <v>#REF!</v>
      </c>
      <c r="O58" s="20"/>
      <c r="P58" s="25" t="str">
        <f t="shared" si="6"/>
        <v/>
      </c>
      <c r="Q58" s="25" t="str">
        <f t="shared" si="7"/>
        <v/>
      </c>
      <c r="R58" s="23"/>
    </row>
    <row r="59" spans="1:18" s="10" customFormat="1" ht="15" customHeight="1" x14ac:dyDescent="0.25">
      <c r="A59" s="11">
        <v>39</v>
      </c>
      <c r="B59" s="17"/>
      <c r="C59" s="18"/>
      <c r="D59" s="20"/>
      <c r="E59" s="20"/>
      <c r="F59" s="25" t="str">
        <f t="shared" si="0"/>
        <v/>
      </c>
      <c r="G59" s="20" t="str">
        <f t="shared" si="1"/>
        <v/>
      </c>
      <c r="H59" s="20" t="str">
        <f t="shared" si="2"/>
        <v/>
      </c>
      <c r="I59" s="20"/>
      <c r="J59" s="20"/>
      <c r="K59" s="20" t="str">
        <f t="shared" si="3"/>
        <v/>
      </c>
      <c r="L59" s="20" t="str">
        <f t="shared" si="4"/>
        <v/>
      </c>
      <c r="M59" s="20" t="str">
        <f t="shared" si="5"/>
        <v/>
      </c>
      <c r="N59" s="20" t="e">
        <f>IF(#REF!=L59,"","Erreur")</f>
        <v>#REF!</v>
      </c>
      <c r="O59" s="20"/>
      <c r="P59" s="25" t="str">
        <f t="shared" si="6"/>
        <v/>
      </c>
      <c r="Q59" s="25" t="str">
        <f t="shared" si="7"/>
        <v/>
      </c>
      <c r="R59" s="23"/>
    </row>
    <row r="60" spans="1:18" s="10" customFormat="1" ht="15" customHeight="1" x14ac:dyDescent="0.25">
      <c r="A60" s="11">
        <v>40</v>
      </c>
      <c r="B60" s="17"/>
      <c r="C60" s="18"/>
      <c r="D60" s="20"/>
      <c r="E60" s="20"/>
      <c r="F60" s="25" t="str">
        <f t="shared" si="0"/>
        <v/>
      </c>
      <c r="G60" s="20" t="str">
        <f t="shared" si="1"/>
        <v/>
      </c>
      <c r="H60" s="20" t="str">
        <f t="shared" si="2"/>
        <v/>
      </c>
      <c r="I60" s="20"/>
      <c r="J60" s="20"/>
      <c r="K60" s="20" t="str">
        <f t="shared" si="3"/>
        <v/>
      </c>
      <c r="L60" s="20" t="str">
        <f t="shared" si="4"/>
        <v/>
      </c>
      <c r="M60" s="20" t="str">
        <f t="shared" si="5"/>
        <v/>
      </c>
      <c r="N60" s="20" t="e">
        <f>IF(#REF!=L60,"","Erreur")</f>
        <v>#REF!</v>
      </c>
      <c r="O60" s="20"/>
      <c r="P60" s="25" t="str">
        <f t="shared" si="6"/>
        <v/>
      </c>
      <c r="Q60" s="25" t="str">
        <f t="shared" si="7"/>
        <v/>
      </c>
      <c r="R60" s="23"/>
    </row>
    <row r="61" spans="1:18" s="10" customFormat="1" ht="15" customHeight="1" x14ac:dyDescent="0.25">
      <c r="A61" s="11">
        <v>41</v>
      </c>
      <c r="B61" s="17"/>
      <c r="C61" s="18"/>
      <c r="D61" s="20"/>
      <c r="E61" s="20"/>
      <c r="F61" s="25" t="str">
        <f t="shared" si="0"/>
        <v/>
      </c>
      <c r="G61" s="20" t="str">
        <f t="shared" si="1"/>
        <v/>
      </c>
      <c r="H61" s="20" t="str">
        <f t="shared" si="2"/>
        <v/>
      </c>
      <c r="I61" s="20"/>
      <c r="J61" s="20"/>
      <c r="K61" s="20" t="str">
        <f t="shared" si="3"/>
        <v/>
      </c>
      <c r="L61" s="20" t="str">
        <f t="shared" si="4"/>
        <v/>
      </c>
      <c r="M61" s="20" t="str">
        <f t="shared" si="5"/>
        <v/>
      </c>
      <c r="N61" s="20" t="e">
        <f>IF(#REF!=L61,"","Erreur")</f>
        <v>#REF!</v>
      </c>
      <c r="O61" s="20"/>
      <c r="P61" s="25" t="str">
        <f t="shared" si="6"/>
        <v/>
      </c>
      <c r="Q61" s="25" t="str">
        <f t="shared" si="7"/>
        <v/>
      </c>
      <c r="R61" s="23"/>
    </row>
    <row r="62" spans="1:18" s="10" customFormat="1" ht="15" customHeight="1" x14ac:dyDescent="0.25">
      <c r="A62" s="11">
        <v>42</v>
      </c>
      <c r="B62" s="17"/>
      <c r="C62" s="18"/>
      <c r="D62" s="20"/>
      <c r="E62" s="20"/>
      <c r="F62" s="25" t="str">
        <f t="shared" si="0"/>
        <v/>
      </c>
      <c r="G62" s="20" t="str">
        <f t="shared" si="1"/>
        <v/>
      </c>
      <c r="H62" s="20" t="str">
        <f t="shared" si="2"/>
        <v/>
      </c>
      <c r="I62" s="20"/>
      <c r="J62" s="20"/>
      <c r="K62" s="20" t="str">
        <f t="shared" si="3"/>
        <v/>
      </c>
      <c r="L62" s="20" t="str">
        <f t="shared" si="4"/>
        <v/>
      </c>
      <c r="M62" s="20" t="str">
        <f t="shared" si="5"/>
        <v/>
      </c>
      <c r="N62" s="20" t="e">
        <f>IF(#REF!=L62,"","Erreur")</f>
        <v>#REF!</v>
      </c>
      <c r="O62" s="20"/>
      <c r="P62" s="25" t="str">
        <f t="shared" si="6"/>
        <v/>
      </c>
      <c r="Q62" s="25" t="str">
        <f t="shared" si="7"/>
        <v/>
      </c>
      <c r="R62" s="23"/>
    </row>
    <row r="63" spans="1:18" s="10" customFormat="1" ht="15" customHeight="1" x14ac:dyDescent="0.25">
      <c r="A63" s="11">
        <v>43</v>
      </c>
      <c r="B63" s="17"/>
      <c r="C63" s="18"/>
      <c r="D63" s="20"/>
      <c r="E63" s="20"/>
      <c r="F63" s="25" t="str">
        <f t="shared" si="0"/>
        <v/>
      </c>
      <c r="G63" s="20" t="str">
        <f t="shared" si="1"/>
        <v/>
      </c>
      <c r="H63" s="20" t="str">
        <f t="shared" si="2"/>
        <v/>
      </c>
      <c r="I63" s="20"/>
      <c r="J63" s="20"/>
      <c r="K63" s="20" t="str">
        <f t="shared" si="3"/>
        <v/>
      </c>
      <c r="L63" s="20" t="str">
        <f t="shared" si="4"/>
        <v/>
      </c>
      <c r="M63" s="20" t="str">
        <f t="shared" si="5"/>
        <v/>
      </c>
      <c r="N63" s="20" t="e">
        <f>IF(#REF!=L63,"","Erreur")</f>
        <v>#REF!</v>
      </c>
      <c r="O63" s="20"/>
      <c r="P63" s="25" t="str">
        <f t="shared" si="6"/>
        <v/>
      </c>
      <c r="Q63" s="25" t="str">
        <f t="shared" si="7"/>
        <v/>
      </c>
      <c r="R63" s="23"/>
    </row>
    <row r="64" spans="1:18" s="10" customFormat="1" ht="15" customHeight="1" x14ac:dyDescent="0.25">
      <c r="A64" s="11">
        <v>44</v>
      </c>
      <c r="B64" s="17"/>
      <c r="C64" s="18"/>
      <c r="D64" s="20"/>
      <c r="E64" s="20"/>
      <c r="F64" s="25" t="str">
        <f t="shared" si="0"/>
        <v/>
      </c>
      <c r="G64" s="20" t="str">
        <f t="shared" si="1"/>
        <v/>
      </c>
      <c r="H64" s="20" t="str">
        <f t="shared" si="2"/>
        <v/>
      </c>
      <c r="I64" s="20"/>
      <c r="J64" s="20"/>
      <c r="K64" s="20" t="str">
        <f t="shared" si="3"/>
        <v/>
      </c>
      <c r="L64" s="20" t="str">
        <f t="shared" si="4"/>
        <v/>
      </c>
      <c r="M64" s="20" t="str">
        <f t="shared" si="5"/>
        <v/>
      </c>
      <c r="N64" s="20" t="e">
        <f>IF(#REF!=L64,"","Erreur")</f>
        <v>#REF!</v>
      </c>
      <c r="O64" s="20"/>
      <c r="P64" s="25" t="str">
        <f t="shared" si="6"/>
        <v/>
      </c>
      <c r="Q64" s="25" t="str">
        <f t="shared" si="7"/>
        <v/>
      </c>
      <c r="R64" s="23"/>
    </row>
    <row r="65" spans="1:18" s="10" customFormat="1" ht="15" customHeight="1" x14ac:dyDescent="0.25">
      <c r="A65" s="11">
        <v>45</v>
      </c>
      <c r="B65" s="17"/>
      <c r="C65" s="18"/>
      <c r="D65" s="20"/>
      <c r="E65" s="20"/>
      <c r="F65" s="25" t="str">
        <f t="shared" si="0"/>
        <v/>
      </c>
      <c r="G65" s="20" t="str">
        <f t="shared" si="1"/>
        <v/>
      </c>
      <c r="H65" s="20" t="str">
        <f t="shared" si="2"/>
        <v/>
      </c>
      <c r="I65" s="20"/>
      <c r="J65" s="20"/>
      <c r="K65" s="20" t="str">
        <f t="shared" si="3"/>
        <v/>
      </c>
      <c r="L65" s="20" t="str">
        <f t="shared" si="4"/>
        <v/>
      </c>
      <c r="M65" s="20" t="str">
        <f t="shared" si="5"/>
        <v/>
      </c>
      <c r="N65" s="20" t="e">
        <f>IF(#REF!=L65,"","Erreur")</f>
        <v>#REF!</v>
      </c>
      <c r="O65" s="20"/>
      <c r="P65" s="25" t="str">
        <f t="shared" si="6"/>
        <v/>
      </c>
      <c r="Q65" s="25" t="str">
        <f t="shared" si="7"/>
        <v/>
      </c>
      <c r="R65" s="23"/>
    </row>
    <row r="66" spans="1:18" s="10" customFormat="1" ht="15" customHeight="1" x14ac:dyDescent="0.25">
      <c r="A66" s="11">
        <v>46</v>
      </c>
      <c r="B66" s="17"/>
      <c r="C66" s="18"/>
      <c r="D66" s="20"/>
      <c r="E66" s="20"/>
      <c r="F66" s="25" t="str">
        <f t="shared" si="0"/>
        <v/>
      </c>
      <c r="G66" s="20" t="str">
        <f t="shared" si="1"/>
        <v/>
      </c>
      <c r="H66" s="20" t="str">
        <f t="shared" si="2"/>
        <v/>
      </c>
      <c r="I66" s="20"/>
      <c r="J66" s="20"/>
      <c r="K66" s="20" t="str">
        <f t="shared" si="3"/>
        <v/>
      </c>
      <c r="L66" s="20" t="str">
        <f t="shared" si="4"/>
        <v/>
      </c>
      <c r="M66" s="20" t="str">
        <f t="shared" si="5"/>
        <v/>
      </c>
      <c r="N66" s="20" t="e">
        <f>IF(#REF!=L66,"","Erreur")</f>
        <v>#REF!</v>
      </c>
      <c r="O66" s="20"/>
      <c r="P66" s="25" t="str">
        <f t="shared" si="6"/>
        <v/>
      </c>
      <c r="Q66" s="25" t="str">
        <f t="shared" si="7"/>
        <v/>
      </c>
      <c r="R66" s="23"/>
    </row>
    <row r="67" spans="1:18" s="10" customFormat="1" ht="15" customHeight="1" x14ac:dyDescent="0.25">
      <c r="A67" s="38" t="s">
        <v>5</v>
      </c>
      <c r="B67" s="39"/>
      <c r="C67" s="12" t="str">
        <f>IF(B21="","",COUNTA(B21:B66))</f>
        <v/>
      </c>
      <c r="D67" s="21"/>
      <c r="E67" s="21"/>
      <c r="F67" s="26"/>
      <c r="G67" s="19"/>
      <c r="H67" s="19"/>
      <c r="I67" s="19"/>
      <c r="J67" s="19"/>
      <c r="K67" s="19"/>
      <c r="L67" s="19"/>
      <c r="M67" s="19"/>
      <c r="N67" s="19"/>
      <c r="O67" s="21"/>
      <c r="P67" s="26"/>
      <c r="Q67" s="26"/>
    </row>
    <row r="68" spans="1:18" s="10" customFormat="1" ht="15" customHeight="1" x14ac:dyDescent="0.25">
      <c r="A68" s="36" t="s">
        <v>12</v>
      </c>
      <c r="B68" s="37"/>
      <c r="C68" s="37"/>
      <c r="D68" s="19" t="str">
        <f>IF(ISERROR(AVERAGE(D21:D66)),"",AVERAGE(D21:D66))</f>
        <v/>
      </c>
      <c r="E68" s="19" t="str">
        <f t="shared" ref="E68:Q68" si="8">IF(ISERROR(AVERAGE(E21:E66)),"",AVERAGE(E21:E66))</f>
        <v/>
      </c>
      <c r="F68" s="25" t="str">
        <f t="shared" si="8"/>
        <v/>
      </c>
      <c r="G68" s="19" t="str">
        <f t="shared" si="8"/>
        <v/>
      </c>
      <c r="H68" s="19" t="str">
        <f t="shared" si="8"/>
        <v/>
      </c>
      <c r="I68" s="19" t="str">
        <f t="shared" si="8"/>
        <v/>
      </c>
      <c r="J68" s="19" t="str">
        <f t="shared" si="8"/>
        <v/>
      </c>
      <c r="K68" s="19" t="str">
        <f t="shared" si="8"/>
        <v/>
      </c>
      <c r="L68" s="19" t="str">
        <f t="shared" si="8"/>
        <v/>
      </c>
      <c r="M68" s="19" t="str">
        <f t="shared" si="8"/>
        <v/>
      </c>
      <c r="N68" s="19" t="str">
        <f t="shared" si="8"/>
        <v/>
      </c>
      <c r="O68" s="19" t="str">
        <f t="shared" si="8"/>
        <v/>
      </c>
      <c r="P68" s="25" t="str">
        <f t="shared" si="8"/>
        <v/>
      </c>
      <c r="Q68" s="25" t="str">
        <f t="shared" si="8"/>
        <v/>
      </c>
    </row>
    <row r="69" spans="1:18" s="10" customFormat="1" ht="15" customHeight="1" x14ac:dyDescent="0.25">
      <c r="A69" s="36" t="s">
        <v>13</v>
      </c>
      <c r="B69" s="37"/>
      <c r="C69" s="37"/>
      <c r="D69" s="19" t="str">
        <f>IF(ISERROR(AVERAGE(D21:D66)),"",STDEVP(D21:D66))</f>
        <v/>
      </c>
      <c r="E69" s="19" t="str">
        <f t="shared" ref="E69:Q69" si="9">IF(ISERROR(AVERAGE(E21:E66)),"",STDEVP(E21:E66))</f>
        <v/>
      </c>
      <c r="F69" s="25" t="str">
        <f t="shared" si="9"/>
        <v/>
      </c>
      <c r="G69" s="19" t="str">
        <f t="shared" si="9"/>
        <v/>
      </c>
      <c r="H69" s="19" t="str">
        <f t="shared" si="9"/>
        <v/>
      </c>
      <c r="I69" s="19" t="str">
        <f t="shared" si="9"/>
        <v/>
      </c>
      <c r="J69" s="19" t="str">
        <f t="shared" si="9"/>
        <v/>
      </c>
      <c r="K69" s="19" t="str">
        <f t="shared" si="9"/>
        <v/>
      </c>
      <c r="L69" s="19" t="str">
        <f t="shared" si="9"/>
        <v/>
      </c>
      <c r="M69" s="19" t="str">
        <f t="shared" si="9"/>
        <v/>
      </c>
      <c r="N69" s="19" t="str">
        <f t="shared" si="9"/>
        <v/>
      </c>
      <c r="O69" s="19" t="str">
        <f t="shared" si="9"/>
        <v/>
      </c>
      <c r="P69" s="25" t="str">
        <f t="shared" si="9"/>
        <v/>
      </c>
      <c r="Q69" s="25" t="str">
        <f t="shared" si="9"/>
        <v/>
      </c>
    </row>
    <row r="70" spans="1:18" s="10" customFormat="1" ht="26.25" customHeight="1" x14ac:dyDescent="0.25">
      <c r="A70" s="28" t="s">
        <v>14</v>
      </c>
      <c r="B70" s="28"/>
      <c r="C70" s="28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</row>
    <row r="71" spans="1:18" ht="15" x14ac:dyDescent="0.25">
      <c r="A71" s="1"/>
    </row>
  </sheetData>
  <sheetProtection sheet="1" selectLockedCells="1"/>
  <mergeCells count="20">
    <mergeCell ref="C11:F12"/>
    <mergeCell ref="A13:B14"/>
    <mergeCell ref="D19:F19"/>
    <mergeCell ref="O11:P14"/>
    <mergeCell ref="C1:Q1"/>
    <mergeCell ref="C2:Q2"/>
    <mergeCell ref="A1:B9"/>
    <mergeCell ref="C4:Q9"/>
    <mergeCell ref="A11:B12"/>
    <mergeCell ref="R19:R20"/>
    <mergeCell ref="A70:C70"/>
    <mergeCell ref="D70:Q70"/>
    <mergeCell ref="C13:F14"/>
    <mergeCell ref="A68:C68"/>
    <mergeCell ref="A69:C69"/>
    <mergeCell ref="Q19:Q20"/>
    <mergeCell ref="A67:B67"/>
    <mergeCell ref="P19:P20"/>
    <mergeCell ref="O19:O20"/>
    <mergeCell ref="A16:E16"/>
  </mergeCells>
  <phoneticPr fontId="5" type="noConversion"/>
  <hyperlinks>
    <hyperlink ref="D17" r:id="rId1" xr:uid="{00000000-0004-0000-0000-000000000000}"/>
  </hyperlinks>
  <printOptions horizontalCentered="1" verticalCentered="1"/>
  <pageMargins left="0.39370078740157483" right="0.39370078740157483" top="0.39370078740157483" bottom="0.59055118110236227" header="0.27559055118110237" footer="0.39370078740157483"/>
  <pageSetup paperSize="9" scale="74" orientation="portrait" horizontalDpi="300" verticalDpi="300" r:id="rId2"/>
  <headerFooter alignWithMargins="0">
    <oddFooter>&amp;R&amp;F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BCP boulan-patis_e3_2024</vt:lpstr>
      <vt:lpstr>'BCP boulan-patis_e3_2024'!Zone_d_impression</vt:lpstr>
    </vt:vector>
  </TitlesOfParts>
  <Company>DIJON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Recorat</dc:creator>
  <cp:lastModifiedBy>Léo TILLET-GARNIER</cp:lastModifiedBy>
  <cp:lastPrinted>2014-12-21T07:55:29Z</cp:lastPrinted>
  <dcterms:created xsi:type="dcterms:W3CDTF">2002-04-25T08:14:47Z</dcterms:created>
  <dcterms:modified xsi:type="dcterms:W3CDTF">2024-03-18T16:33:20Z</dcterms:modified>
</cp:coreProperties>
</file>